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0C85E940-3971-4940-A968-447BCAF2BE8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1" l="1"/>
  <c r="O19" i="1" s="1"/>
  <c r="O22" i="1" s="1"/>
  <c r="AJ15" i="1"/>
  <c r="AI15" i="1"/>
  <c r="AH15" i="1"/>
  <c r="AG15" i="1"/>
  <c r="AF15" i="1"/>
  <c r="AE15" i="1"/>
  <c r="AD15" i="1"/>
  <c r="AC15" i="1"/>
  <c r="AB15" i="1"/>
  <c r="AA15" i="1"/>
  <c r="Z15" i="1"/>
  <c r="Y15" i="1"/>
  <c r="I20" i="1" s="1"/>
  <c r="N20" i="1" s="1"/>
  <c r="X15" i="1"/>
  <c r="H20" i="1" s="1"/>
  <c r="W15" i="1"/>
  <c r="G20" i="1" s="1"/>
  <c r="V15" i="1"/>
  <c r="F20" i="1" s="1"/>
  <c r="U15" i="1"/>
  <c r="E20" i="1" s="1"/>
  <c r="M20" i="1" s="1"/>
  <c r="M15" i="1"/>
  <c r="L15" i="1"/>
  <c r="K15" i="1"/>
  <c r="J15" i="1"/>
  <c r="I15" i="1"/>
  <c r="H15" i="1"/>
  <c r="H19" i="1" s="1"/>
  <c r="G15" i="1"/>
  <c r="G19" i="1" s="1"/>
  <c r="F15" i="1"/>
  <c r="F19" i="1" s="1"/>
  <c r="E15" i="1"/>
  <c r="E19" i="1" s="1"/>
  <c r="K20" i="1" l="1"/>
  <c r="L20" i="1"/>
  <c r="H22" i="1"/>
  <c r="N15" i="1"/>
  <c r="N19" i="1" s="1"/>
  <c r="I19" i="1"/>
  <c r="M19" i="1" s="1"/>
  <c r="K19" i="1"/>
  <c r="L19" i="1"/>
  <c r="G22" i="1"/>
  <c r="F22" i="1"/>
  <c r="E22" i="1"/>
  <c r="I22" i="1"/>
  <c r="D16" i="1"/>
  <c r="L22" i="1" l="1"/>
  <c r="N22" i="1"/>
  <c r="M22" i="1"/>
  <c r="K22" i="1"/>
</calcChain>
</file>

<file path=xl/sharedStrings.xml><?xml version="1.0" encoding="utf-8"?>
<sst xmlns="http://schemas.openxmlformats.org/spreadsheetml/2006/main" count="105" uniqueCount="68">
  <si>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</si>
  <si>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</si>
  <si>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</si>
  <si>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</si>
  <si>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</si>
  <si>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</si>
  <si>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</si>
  <si>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</si>
  <si>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</si>
  <si>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</si>
  <si>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</si>
  <si>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</si>
  <si>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</si>
  <si>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</si>
  <si>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</si>
  <si>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</si>
  <si>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</si>
  <si>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</si>
  <si>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</si>
  <si>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</si>
  <si>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</si>
  <si>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</si>
  <si>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</si>
  <si>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</si>
  <si>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</si>
  <si>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</si>
  <si>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</si>
  <si>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</si>
  <si>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</si>
  <si>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</si>
  <si>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</si>
  <si>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</si>
  <si>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</si>
  <si>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</si>
  <si>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</si>
  <si>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</si>
  <si>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Seurat</t>
  </si>
  <si>
    <t>ykköspesis</t>
  </si>
  <si>
    <t>Fera</t>
  </si>
  <si>
    <t>1.  ottelu</t>
  </si>
  <si>
    <t xml:space="preserve">Lyöty </t>
  </si>
  <si>
    <t xml:space="preserve">Tuotu </t>
  </si>
  <si>
    <t>L+T</t>
  </si>
  <si>
    <t>suomensarja</t>
  </si>
  <si>
    <t>PöU</t>
  </si>
  <si>
    <t>PöU = Pöytyän Urheilijat  (1945)</t>
  </si>
  <si>
    <t>Lotta Lindroos</t>
  </si>
  <si>
    <t>Fera 3</t>
  </si>
  <si>
    <t>tyttöjen superpesis</t>
  </si>
  <si>
    <t>Fera 2</t>
  </si>
  <si>
    <t>09.08. 2020  SMJ - Fera  2-0  (4-1, 2-1)</t>
  </si>
  <si>
    <t>17 v   2 kk 24 pv</t>
  </si>
  <si>
    <t>8.</t>
  </si>
  <si>
    <t>11.07. 2021  Virkiä - Fera  1-2  (6-0, 3-5, 2-5)</t>
  </si>
  <si>
    <t>3.  ottelu</t>
  </si>
  <si>
    <t>18 v   1 kk 26 pv</t>
  </si>
  <si>
    <t>16.05.2003   Eurajoki</t>
  </si>
  <si>
    <t>6.</t>
  </si>
  <si>
    <t>6.  ottelu</t>
  </si>
  <si>
    <t>LaJy</t>
  </si>
  <si>
    <t>LaJy = Laitilan Jyske  (1911)</t>
  </si>
  <si>
    <t>17.06. 2022  Kirittäret - Fera  2-1  (5-3, 3-6, 1-0)</t>
  </si>
  <si>
    <t>19 v   1 kk   1 pv</t>
  </si>
  <si>
    <t>2.</t>
  </si>
  <si>
    <t>7.</t>
  </si>
  <si>
    <t>Fera  (1958),  kasvattajaseura</t>
  </si>
  <si>
    <t>1.</t>
  </si>
  <si>
    <t>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</si>
</sst>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165" fontId="1" fillId="3" borderId="3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vertical="top"/>
    </xf>
    <xf numFmtId="165" fontId="1" fillId="3" borderId="1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74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62" customWidth="1"/>
    <col min="4" max="4" width="9.7109375" style="63" customWidth="1"/>
    <col min="5" max="12" width="5.7109375" style="63" customWidth="1"/>
    <col min="13" max="13" width="6.28515625" style="63" customWidth="1"/>
    <col min="14" max="14" width="8.28515625" style="63" customWidth="1"/>
    <col min="15" max="15" width="0.7109375" style="63" customWidth="1"/>
    <col min="16" max="19" width="5.7109375" style="63" customWidth="1"/>
    <col min="20" max="20" width="0.7109375" style="63" customWidth="1"/>
    <col min="21" max="28" width="5.7109375" style="63" customWidth="1"/>
    <col min="29" max="32" width="5.7109375" style="24" customWidth="1"/>
    <col min="33" max="33" width="5.7109375" style="64" customWidth="1"/>
    <col min="34" max="36" width="5.7109375" style="24" customWidth="1"/>
    <col min="37" max="37" width="6.7109375" style="24" customWidth="1"/>
    <col min="38" max="16384" width="9.140625" style="24"/>
  </cols>
  <sheetData>
    <row r="1" spans="1:42" s="8" customFormat="1" ht="15" customHeight="1" x14ac:dyDescent="0.25">
      <c r="A1" s="1"/>
      <c r="B1" s="2" t="s">
        <v>46</v>
      </c>
      <c r="C1" s="2"/>
      <c r="D1" s="3"/>
      <c r="E1" s="4" t="s">
        <v>56</v>
      </c>
      <c r="F1" s="5"/>
      <c r="G1" s="2"/>
      <c r="H1" s="3"/>
      <c r="I1" s="5"/>
      <c r="J1" s="5"/>
      <c r="K1" s="5"/>
      <c r="L1" s="3"/>
      <c r="M1" s="6"/>
      <c r="N1" s="6"/>
      <c r="O1" s="6"/>
      <c r="P1" s="6"/>
      <c r="Q1" s="6"/>
      <c r="R1" s="6"/>
      <c r="S1" s="6"/>
      <c r="T1" s="6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42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23"/>
      <c r="U2" s="19" t="s">
        <v>18</v>
      </c>
      <c r="V2" s="13"/>
      <c r="W2" s="13"/>
      <c r="X2" s="13"/>
      <c r="Y2" s="20"/>
      <c r="Z2" s="21" t="s">
        <v>19</v>
      </c>
      <c r="AA2" s="13"/>
      <c r="AB2" s="13"/>
      <c r="AC2" s="13"/>
      <c r="AD2" s="14"/>
      <c r="AE2" s="21"/>
      <c r="AF2" s="13"/>
      <c r="AG2" s="16" t="s">
        <v>28</v>
      </c>
      <c r="AH2" s="19"/>
      <c r="AI2" s="13"/>
      <c r="AJ2" s="14"/>
      <c r="AK2" s="22"/>
      <c r="AL2" s="7"/>
      <c r="AM2" s="7"/>
      <c r="AN2" s="7"/>
      <c r="AO2" s="7"/>
      <c r="AP2" s="7"/>
    </row>
    <row r="3" spans="1:42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42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22</v>
      </c>
      <c r="AF3" s="17" t="s">
        <v>23</v>
      </c>
      <c r="AG3" s="14" t="s">
        <v>24</v>
      </c>
      <c r="AH3" s="14" t="s">
        <v>29</v>
      </c>
      <c r="AI3" s="16" t="s">
        <v>30</v>
      </c>
      <c r="AJ3" s="17" t="s">
        <v>31</v>
      </c>
      <c r="AK3" s="22"/>
      <c r="AL3" s="7"/>
      <c r="AM3" s="7"/>
      <c r="AN3" s="7"/>
      <c r="AO3" s="7"/>
      <c r="AP3" s="7"/>
    </row>
    <row r="4" spans="1:42" ht="15" customHeight="1" x14ac:dyDescent="0.2">
      <c r="A4" s="1"/>
      <c r="B4" s="88">
        <v>2017</v>
      </c>
      <c r="C4" s="88" t="s">
        <v>57</v>
      </c>
      <c r="D4" s="89" t="s">
        <v>47</v>
      </c>
      <c r="E4" s="88"/>
      <c r="F4" s="90" t="s">
        <v>43</v>
      </c>
      <c r="G4" s="91"/>
      <c r="H4" s="92"/>
      <c r="I4" s="88"/>
      <c r="J4" s="88"/>
      <c r="K4" s="88"/>
      <c r="L4" s="88"/>
      <c r="M4" s="88"/>
      <c r="N4" s="93"/>
      <c r="O4" s="23"/>
      <c r="P4" s="17"/>
      <c r="Q4" s="17"/>
      <c r="R4" s="17"/>
      <c r="S4" s="17"/>
      <c r="T4" s="23"/>
      <c r="U4" s="25"/>
      <c r="V4" s="25"/>
      <c r="W4" s="25"/>
      <c r="X4" s="25"/>
      <c r="Y4" s="25"/>
      <c r="Z4" s="26"/>
      <c r="AA4" s="26"/>
      <c r="AB4" s="26"/>
      <c r="AC4" s="26"/>
      <c r="AD4" s="26"/>
      <c r="AE4" s="25"/>
      <c r="AF4" s="25"/>
      <c r="AG4" s="25"/>
      <c r="AH4" s="25"/>
      <c r="AI4" s="25"/>
      <c r="AJ4" s="25"/>
      <c r="AK4" s="22"/>
      <c r="AL4" s="7"/>
      <c r="AM4" s="7"/>
      <c r="AN4" s="7"/>
      <c r="AO4" s="7"/>
      <c r="AP4" s="7"/>
    </row>
    <row r="5" spans="1:42" ht="15" customHeight="1" x14ac:dyDescent="0.2">
      <c r="A5" s="1"/>
      <c r="B5" s="66">
        <v>2018</v>
      </c>
      <c r="C5" s="66" t="s">
        <v>67</v>
      </c>
      <c r="D5" s="95" t="s">
        <v>49</v>
      </c>
      <c r="E5" s="66"/>
      <c r="F5" s="65" t="s">
        <v>48</v>
      </c>
      <c r="G5" s="68"/>
      <c r="H5" s="67"/>
      <c r="I5" s="66"/>
      <c r="J5" s="66"/>
      <c r="K5" s="66"/>
      <c r="L5" s="66"/>
      <c r="M5" s="66"/>
      <c r="N5" s="96"/>
      <c r="O5" s="23"/>
      <c r="P5" s="17"/>
      <c r="Q5" s="17"/>
      <c r="R5" s="17"/>
      <c r="S5" s="17"/>
      <c r="T5" s="23"/>
      <c r="U5" s="25"/>
      <c r="V5" s="25"/>
      <c r="W5" s="25"/>
      <c r="X5" s="25"/>
      <c r="Y5" s="25"/>
      <c r="Z5" s="26"/>
      <c r="AA5" s="26"/>
      <c r="AB5" s="26"/>
      <c r="AC5" s="26"/>
      <c r="AD5" s="26"/>
      <c r="AE5" s="25"/>
      <c r="AF5" s="25"/>
      <c r="AG5" s="25"/>
      <c r="AH5" s="25"/>
      <c r="AI5" s="25"/>
      <c r="AJ5" s="25"/>
      <c r="AK5" s="22"/>
      <c r="AL5" s="7"/>
      <c r="AM5" s="7"/>
      <c r="AN5" s="7"/>
      <c r="AO5" s="7"/>
      <c r="AP5" s="7"/>
    </row>
    <row r="6" spans="1:42" ht="15" customHeight="1" x14ac:dyDescent="0.2">
      <c r="A6" s="1"/>
      <c r="B6" s="88">
        <v>2019</v>
      </c>
      <c r="C6" s="88" t="s">
        <v>63</v>
      </c>
      <c r="D6" s="89" t="s">
        <v>49</v>
      </c>
      <c r="E6" s="88"/>
      <c r="F6" s="90" t="s">
        <v>43</v>
      </c>
      <c r="G6" s="91"/>
      <c r="H6" s="92"/>
      <c r="I6" s="88"/>
      <c r="J6" s="88"/>
      <c r="K6" s="88"/>
      <c r="L6" s="88"/>
      <c r="M6" s="88"/>
      <c r="N6" s="93"/>
      <c r="O6" s="23"/>
      <c r="P6" s="17"/>
      <c r="Q6" s="17"/>
      <c r="R6" s="17"/>
      <c r="S6" s="17"/>
      <c r="T6" s="23"/>
      <c r="U6" s="25"/>
      <c r="V6" s="25"/>
      <c r="W6" s="25"/>
      <c r="X6" s="25"/>
      <c r="Y6" s="25"/>
      <c r="Z6" s="26"/>
      <c r="AA6" s="26"/>
      <c r="AB6" s="26"/>
      <c r="AC6" s="26"/>
      <c r="AD6" s="26"/>
      <c r="AE6" s="25"/>
      <c r="AF6" s="25"/>
      <c r="AG6" s="25"/>
      <c r="AH6" s="25"/>
      <c r="AI6" s="25"/>
      <c r="AJ6" s="25"/>
      <c r="AK6" s="22"/>
      <c r="AL6" s="7"/>
      <c r="AM6" s="7"/>
      <c r="AN6" s="7"/>
      <c r="AO6" s="7"/>
      <c r="AP6" s="7"/>
    </row>
    <row r="7" spans="1:42" ht="15" customHeight="1" x14ac:dyDescent="0.2">
      <c r="A7" s="1"/>
      <c r="B7" s="27">
        <v>2020</v>
      </c>
      <c r="C7" s="27" t="s">
        <v>63</v>
      </c>
      <c r="D7" s="28" t="s">
        <v>44</v>
      </c>
      <c r="E7" s="27"/>
      <c r="F7" s="29" t="s">
        <v>37</v>
      </c>
      <c r="G7" s="30"/>
      <c r="H7" s="31"/>
      <c r="I7" s="27"/>
      <c r="J7" s="27"/>
      <c r="K7" s="27"/>
      <c r="L7" s="27"/>
      <c r="M7" s="27"/>
      <c r="N7" s="32"/>
      <c r="O7" s="23"/>
      <c r="P7" s="17"/>
      <c r="Q7" s="17"/>
      <c r="R7" s="17"/>
      <c r="S7" s="17"/>
      <c r="T7" s="23"/>
      <c r="U7" s="25"/>
      <c r="V7" s="25"/>
      <c r="W7" s="25"/>
      <c r="X7" s="25"/>
      <c r="Y7" s="25"/>
      <c r="Z7" s="26"/>
      <c r="AA7" s="26"/>
      <c r="AB7" s="26"/>
      <c r="AC7" s="26"/>
      <c r="AD7" s="26"/>
      <c r="AE7" s="25"/>
      <c r="AF7" s="25"/>
      <c r="AG7" s="25"/>
      <c r="AH7" s="25"/>
      <c r="AI7" s="25"/>
      <c r="AJ7" s="25"/>
      <c r="AK7" s="22"/>
      <c r="AL7" s="7"/>
      <c r="AM7" s="7"/>
      <c r="AN7" s="7"/>
      <c r="AO7" s="7"/>
      <c r="AP7" s="7"/>
    </row>
    <row r="8" spans="1:42" ht="15" customHeight="1" x14ac:dyDescent="0.2">
      <c r="A8" s="1"/>
      <c r="B8" s="25">
        <v>2020</v>
      </c>
      <c r="C8" s="25" t="s">
        <v>52</v>
      </c>
      <c r="D8" s="33" t="s">
        <v>38</v>
      </c>
      <c r="E8" s="25">
        <v>1</v>
      </c>
      <c r="F8" s="25">
        <v>0</v>
      </c>
      <c r="G8" s="25">
        <v>0</v>
      </c>
      <c r="H8" s="25">
        <v>0</v>
      </c>
      <c r="I8" s="25">
        <v>1</v>
      </c>
      <c r="J8" s="25">
        <v>1</v>
      </c>
      <c r="K8" s="25">
        <v>0</v>
      </c>
      <c r="L8" s="25">
        <v>0</v>
      </c>
      <c r="M8" s="25">
        <v>0</v>
      </c>
      <c r="N8" s="34">
        <v>0.25</v>
      </c>
      <c r="O8" s="50">
        <v>4</v>
      </c>
      <c r="P8" s="17"/>
      <c r="Q8" s="17"/>
      <c r="R8" s="17"/>
      <c r="S8" s="17"/>
      <c r="T8" s="23"/>
      <c r="U8" s="25"/>
      <c r="V8" s="25"/>
      <c r="W8" s="25"/>
      <c r="X8" s="25"/>
      <c r="Y8" s="25"/>
      <c r="Z8" s="26"/>
      <c r="AA8" s="26"/>
      <c r="AB8" s="26"/>
      <c r="AC8" s="26"/>
      <c r="AD8" s="26"/>
      <c r="AE8" s="25"/>
      <c r="AF8" s="25"/>
      <c r="AG8" s="25"/>
      <c r="AH8" s="25"/>
      <c r="AI8" s="25"/>
      <c r="AJ8" s="25"/>
      <c r="AK8" s="22"/>
      <c r="AL8" s="7"/>
      <c r="AM8" s="7"/>
      <c r="AN8" s="7"/>
      <c r="AO8" s="7"/>
      <c r="AP8" s="7"/>
    </row>
    <row r="9" spans="1:42" ht="15" customHeight="1" x14ac:dyDescent="0.2">
      <c r="A9" s="1"/>
      <c r="B9" s="88">
        <v>2021</v>
      </c>
      <c r="C9" s="88" t="s">
        <v>66</v>
      </c>
      <c r="D9" s="89" t="s">
        <v>49</v>
      </c>
      <c r="E9" s="88"/>
      <c r="F9" s="90" t="s">
        <v>43</v>
      </c>
      <c r="G9" s="91"/>
      <c r="H9" s="92"/>
      <c r="I9" s="88"/>
      <c r="J9" s="88"/>
      <c r="K9" s="88"/>
      <c r="L9" s="88"/>
      <c r="M9" s="88"/>
      <c r="N9" s="93"/>
      <c r="O9" s="23"/>
      <c r="P9" s="17"/>
      <c r="Q9" s="17"/>
      <c r="R9" s="17"/>
      <c r="S9" s="17"/>
      <c r="T9" s="23"/>
      <c r="U9" s="25"/>
      <c r="V9" s="25"/>
      <c r="W9" s="25"/>
      <c r="X9" s="25"/>
      <c r="Y9" s="25"/>
      <c r="Z9" s="26"/>
      <c r="AA9" s="26"/>
      <c r="AB9" s="26"/>
      <c r="AC9" s="26"/>
      <c r="AD9" s="26"/>
      <c r="AE9" s="25"/>
      <c r="AF9" s="25"/>
      <c r="AG9" s="25"/>
      <c r="AH9" s="25"/>
      <c r="AI9" s="25"/>
      <c r="AJ9" s="25"/>
      <c r="AK9" s="22"/>
      <c r="AL9" s="7"/>
      <c r="AM9" s="7"/>
      <c r="AN9" s="7"/>
      <c r="AO9" s="7"/>
      <c r="AP9" s="7"/>
    </row>
    <row r="10" spans="1:42" ht="15" customHeight="1" x14ac:dyDescent="0.2">
      <c r="A10" s="1"/>
      <c r="B10" s="97">
        <v>2021</v>
      </c>
      <c r="C10" s="97" t="s">
        <v>52</v>
      </c>
      <c r="D10" s="98" t="s">
        <v>38</v>
      </c>
      <c r="E10" s="97">
        <v>3</v>
      </c>
      <c r="F10" s="97">
        <v>0</v>
      </c>
      <c r="G10" s="97">
        <v>0</v>
      </c>
      <c r="H10" s="101">
        <v>1</v>
      </c>
      <c r="I10" s="97">
        <v>5</v>
      </c>
      <c r="J10" s="97">
        <v>5</v>
      </c>
      <c r="K10" s="97">
        <v>0</v>
      </c>
      <c r="L10" s="97">
        <v>0</v>
      </c>
      <c r="M10" s="97">
        <v>0</v>
      </c>
      <c r="N10" s="99">
        <v>0.55559999999999998</v>
      </c>
      <c r="O10" s="100">
        <v>9</v>
      </c>
      <c r="P10" s="17"/>
      <c r="Q10" s="17"/>
      <c r="R10" s="17"/>
      <c r="S10" s="17"/>
      <c r="T10" s="23"/>
      <c r="U10" s="25"/>
      <c r="V10" s="25"/>
      <c r="W10" s="25"/>
      <c r="X10" s="25"/>
      <c r="Y10" s="25"/>
      <c r="Z10" s="26"/>
      <c r="AA10" s="26"/>
      <c r="AB10" s="26"/>
      <c r="AC10" s="26"/>
      <c r="AD10" s="26"/>
      <c r="AE10" s="25"/>
      <c r="AF10" s="25"/>
      <c r="AG10" s="25"/>
      <c r="AH10" s="25"/>
      <c r="AI10" s="25"/>
      <c r="AJ10" s="25"/>
      <c r="AK10" s="22"/>
      <c r="AL10" s="7"/>
      <c r="AM10" s="7"/>
      <c r="AN10" s="7"/>
      <c r="AO10" s="7"/>
      <c r="AP10" s="7"/>
    </row>
    <row r="11" spans="1:42" ht="15" customHeight="1" x14ac:dyDescent="0.2">
      <c r="A11" s="1"/>
      <c r="B11" s="27">
        <v>2022</v>
      </c>
      <c r="C11" s="27" t="s">
        <v>63</v>
      </c>
      <c r="D11" s="28" t="s">
        <v>59</v>
      </c>
      <c r="E11" s="27"/>
      <c r="F11" s="29" t="s">
        <v>37</v>
      </c>
      <c r="G11" s="30"/>
      <c r="H11" s="31"/>
      <c r="I11" s="27"/>
      <c r="J11" s="27"/>
      <c r="K11" s="27"/>
      <c r="L11" s="27"/>
      <c r="M11" s="27"/>
      <c r="N11" s="32"/>
      <c r="O11" s="23"/>
      <c r="P11" s="17"/>
      <c r="Q11" s="17"/>
      <c r="R11" s="17"/>
      <c r="S11" s="17"/>
      <c r="T11" s="23"/>
      <c r="U11" s="25"/>
      <c r="V11" s="25"/>
      <c r="W11" s="25"/>
      <c r="X11" s="25"/>
      <c r="Y11" s="25"/>
      <c r="Z11" s="26"/>
      <c r="AA11" s="26"/>
      <c r="AB11" s="26"/>
      <c r="AC11" s="26"/>
      <c r="AD11" s="26"/>
      <c r="AE11" s="25"/>
      <c r="AF11" s="25"/>
      <c r="AG11" s="25"/>
      <c r="AH11" s="25"/>
      <c r="AI11" s="25"/>
      <c r="AJ11" s="25"/>
      <c r="AK11" s="22"/>
      <c r="AL11" s="7"/>
      <c r="AM11" s="7"/>
      <c r="AN11" s="7"/>
      <c r="AO11" s="7"/>
      <c r="AP11" s="7"/>
    </row>
    <row r="12" spans="1:42" ht="15" customHeight="1" x14ac:dyDescent="0.2">
      <c r="A12" s="1"/>
      <c r="B12" s="97">
        <v>2022</v>
      </c>
      <c r="C12" s="97" t="s">
        <v>57</v>
      </c>
      <c r="D12" s="98" t="s">
        <v>38</v>
      </c>
      <c r="E12" s="97">
        <v>3</v>
      </c>
      <c r="F12" s="97">
        <v>0</v>
      </c>
      <c r="G12" s="97">
        <v>1</v>
      </c>
      <c r="H12" s="97">
        <v>0</v>
      </c>
      <c r="I12" s="97">
        <v>6</v>
      </c>
      <c r="J12" s="97">
        <v>4</v>
      </c>
      <c r="K12" s="97">
        <v>0</v>
      </c>
      <c r="L12" s="97">
        <v>1</v>
      </c>
      <c r="M12" s="97">
        <v>1</v>
      </c>
      <c r="N12" s="99">
        <v>0.375</v>
      </c>
      <c r="O12" s="102">
        <v>16</v>
      </c>
      <c r="P12" s="17"/>
      <c r="Q12" s="17"/>
      <c r="R12" s="17"/>
      <c r="S12" s="17"/>
      <c r="T12" s="23"/>
      <c r="U12" s="25">
        <v>1</v>
      </c>
      <c r="V12" s="25">
        <v>0</v>
      </c>
      <c r="W12" s="25">
        <v>0</v>
      </c>
      <c r="X12" s="25">
        <v>0</v>
      </c>
      <c r="Y12" s="25">
        <v>2</v>
      </c>
      <c r="Z12" s="26"/>
      <c r="AA12" s="26"/>
      <c r="AB12" s="26"/>
      <c r="AC12" s="26"/>
      <c r="AD12" s="26"/>
      <c r="AE12" s="25"/>
      <c r="AF12" s="25"/>
      <c r="AG12" s="25"/>
      <c r="AH12" s="25"/>
      <c r="AI12" s="25"/>
      <c r="AJ12" s="25"/>
      <c r="AK12" s="22"/>
      <c r="AL12" s="7"/>
      <c r="AM12" s="7"/>
      <c r="AN12" s="7"/>
      <c r="AO12" s="7"/>
      <c r="AP12" s="7"/>
    </row>
    <row r="13" spans="1:42" ht="15" customHeight="1" x14ac:dyDescent="0.2">
      <c r="A13" s="1"/>
      <c r="B13" s="27">
        <v>2023</v>
      </c>
      <c r="C13" s="27" t="s">
        <v>63</v>
      </c>
      <c r="D13" s="28" t="s">
        <v>59</v>
      </c>
      <c r="E13" s="27"/>
      <c r="F13" s="29" t="s">
        <v>37</v>
      </c>
      <c r="G13" s="30"/>
      <c r="H13" s="31"/>
      <c r="I13" s="27"/>
      <c r="J13" s="27"/>
      <c r="K13" s="27"/>
      <c r="L13" s="27"/>
      <c r="M13" s="27"/>
      <c r="N13" s="32"/>
      <c r="O13" s="23"/>
      <c r="P13" s="17"/>
      <c r="Q13" s="17"/>
      <c r="R13" s="17"/>
      <c r="S13" s="17"/>
      <c r="T13" s="23"/>
      <c r="U13" s="25"/>
      <c r="V13" s="25"/>
      <c r="W13" s="25"/>
      <c r="X13" s="25"/>
      <c r="Y13" s="25"/>
      <c r="Z13" s="26"/>
      <c r="AA13" s="26"/>
      <c r="AB13" s="26"/>
      <c r="AC13" s="26"/>
      <c r="AD13" s="26"/>
      <c r="AE13" s="25"/>
      <c r="AF13" s="25"/>
      <c r="AG13" s="25"/>
      <c r="AH13" s="25"/>
      <c r="AI13" s="25"/>
      <c r="AJ13" s="25"/>
      <c r="AK13" s="22"/>
      <c r="AL13" s="7"/>
      <c r="AM13" s="7"/>
      <c r="AN13" s="7"/>
      <c r="AO13" s="7"/>
      <c r="AP13" s="7"/>
    </row>
    <row r="14" spans="1:42" ht="15" customHeight="1" x14ac:dyDescent="0.25">
      <c r="A14" s="1"/>
      <c r="B14" s="25">
        <v>2023</v>
      </c>
      <c r="C14" s="25" t="s">
        <v>64</v>
      </c>
      <c r="D14" s="103" t="s">
        <v>38</v>
      </c>
      <c r="E14" s="97">
        <v>1</v>
      </c>
      <c r="F14" s="97">
        <v>0</v>
      </c>
      <c r="G14" s="25">
        <v>0</v>
      </c>
      <c r="H14" s="97">
        <v>2</v>
      </c>
      <c r="I14" s="97">
        <v>3</v>
      </c>
      <c r="J14" s="25">
        <v>2</v>
      </c>
      <c r="K14" s="25">
        <v>1</v>
      </c>
      <c r="L14" s="25">
        <v>0</v>
      </c>
      <c r="M14" s="25">
        <v>0</v>
      </c>
      <c r="N14" s="104">
        <v>0.75</v>
      </c>
      <c r="O14" s="105">
        <v>4</v>
      </c>
      <c r="P14" s="17"/>
      <c r="Q14" s="17"/>
      <c r="R14" s="17"/>
      <c r="S14" s="17"/>
      <c r="T14" s="41"/>
      <c r="U14" s="25">
        <v>3</v>
      </c>
      <c r="V14" s="25">
        <v>0</v>
      </c>
      <c r="W14" s="106">
        <v>0</v>
      </c>
      <c r="X14" s="25">
        <v>0</v>
      </c>
      <c r="Y14" s="25">
        <v>3</v>
      </c>
      <c r="Z14" s="26"/>
      <c r="AA14" s="26"/>
      <c r="AB14" s="26"/>
      <c r="AC14" s="26"/>
      <c r="AD14" s="26"/>
      <c r="AE14" s="25"/>
      <c r="AF14" s="25"/>
      <c r="AG14" s="25"/>
      <c r="AH14" s="25"/>
      <c r="AI14" s="25"/>
      <c r="AJ14" s="25"/>
      <c r="AK14" s="22"/>
      <c r="AL14" s="7"/>
      <c r="AM14" s="7"/>
      <c r="AN14" s="7"/>
      <c r="AO14" s="7"/>
      <c r="AP14" s="7"/>
    </row>
    <row r="15" spans="1:42" ht="15" customHeight="1" x14ac:dyDescent="0.2">
      <c r="A15" s="1"/>
      <c r="B15" s="15" t="s">
        <v>9</v>
      </c>
      <c r="C15" s="16"/>
      <c r="D15" s="14"/>
      <c r="E15" s="17">
        <f t="shared" ref="E15:M15" si="0">SUM(E4:E14)</f>
        <v>8</v>
      </c>
      <c r="F15" s="17">
        <f t="shared" si="0"/>
        <v>0</v>
      </c>
      <c r="G15" s="17">
        <f t="shared" si="0"/>
        <v>1</v>
      </c>
      <c r="H15" s="17">
        <f t="shared" si="0"/>
        <v>3</v>
      </c>
      <c r="I15" s="17">
        <f t="shared" si="0"/>
        <v>15</v>
      </c>
      <c r="J15" s="17">
        <f t="shared" si="0"/>
        <v>12</v>
      </c>
      <c r="K15" s="17">
        <f t="shared" si="0"/>
        <v>1</v>
      </c>
      <c r="L15" s="17">
        <f t="shared" si="0"/>
        <v>1</v>
      </c>
      <c r="M15" s="17">
        <f t="shared" si="0"/>
        <v>1</v>
      </c>
      <c r="N15" s="35">
        <f>PRODUCT(I15/O15)</f>
        <v>0.45454545454545453</v>
      </c>
      <c r="O15" s="36">
        <f>SUM(O4:O14)</f>
        <v>33</v>
      </c>
      <c r="P15" s="17"/>
      <c r="Q15" s="17"/>
      <c r="R15" s="17"/>
      <c r="S15" s="17"/>
      <c r="T15" s="36"/>
      <c r="U15" s="17">
        <f t="shared" ref="U15:AJ15" si="1">SUM(U4:U14)</f>
        <v>4</v>
      </c>
      <c r="V15" s="17">
        <f t="shared" si="1"/>
        <v>0</v>
      </c>
      <c r="W15" s="17">
        <f t="shared" si="1"/>
        <v>0</v>
      </c>
      <c r="X15" s="17">
        <f t="shared" si="1"/>
        <v>0</v>
      </c>
      <c r="Y15" s="17">
        <f t="shared" si="1"/>
        <v>5</v>
      </c>
      <c r="Z15" s="17">
        <f t="shared" si="1"/>
        <v>0</v>
      </c>
      <c r="AA15" s="17">
        <f t="shared" si="1"/>
        <v>0</v>
      </c>
      <c r="AB15" s="17">
        <f t="shared" si="1"/>
        <v>0</v>
      </c>
      <c r="AC15" s="17">
        <f t="shared" si="1"/>
        <v>0</v>
      </c>
      <c r="AD15" s="17">
        <f t="shared" si="1"/>
        <v>0</v>
      </c>
      <c r="AE15" s="17">
        <f t="shared" si="1"/>
        <v>0</v>
      </c>
      <c r="AF15" s="17">
        <f t="shared" si="1"/>
        <v>0</v>
      </c>
      <c r="AG15" s="17">
        <f t="shared" si="1"/>
        <v>0</v>
      </c>
      <c r="AH15" s="17">
        <f t="shared" si="1"/>
        <v>0</v>
      </c>
      <c r="AI15" s="17">
        <f t="shared" si="1"/>
        <v>0</v>
      </c>
      <c r="AJ15" s="17">
        <f t="shared" si="1"/>
        <v>0</v>
      </c>
      <c r="AK15" s="22"/>
      <c r="AL15" s="7"/>
      <c r="AM15" s="7"/>
      <c r="AN15" s="7"/>
      <c r="AO15" s="7"/>
      <c r="AP15" s="7"/>
    </row>
    <row r="16" spans="1:42" ht="15" customHeight="1" x14ac:dyDescent="0.2">
      <c r="A16" s="1"/>
      <c r="B16" s="33" t="s">
        <v>2</v>
      </c>
      <c r="C16" s="37"/>
      <c r="D16" s="38">
        <f>SUM(F15:H15)+((I15-F15-G15)/3)+(E15/3)+(AE15*25)+(AF15*25)+(AG15*10)+(AH15*25)+(AI15*20)+(AJ15*15)</f>
        <v>11.333333333333334</v>
      </c>
      <c r="E16" s="1"/>
      <c r="F16" s="1"/>
      <c r="G16" s="1"/>
      <c r="H16" s="1"/>
      <c r="I16" s="1"/>
      <c r="J16" s="1"/>
      <c r="K16" s="1"/>
      <c r="L16" s="1"/>
      <c r="M16" s="1"/>
      <c r="N16" s="39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3"/>
      <c r="AH16" s="1"/>
      <c r="AI16" s="40"/>
      <c r="AJ16" s="1"/>
      <c r="AK16" s="22"/>
      <c r="AL16" s="7"/>
      <c r="AM16" s="7"/>
      <c r="AN16" s="7"/>
      <c r="AO16" s="7"/>
      <c r="AP16" s="7"/>
    </row>
    <row r="17" spans="1:42" s="8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9"/>
      <c r="O17" s="41"/>
      <c r="P17" s="41"/>
      <c r="Q17" s="41"/>
      <c r="R17" s="41"/>
      <c r="S17" s="41"/>
      <c r="T17" s="4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3"/>
      <c r="AH17" s="1"/>
      <c r="AI17" s="1"/>
      <c r="AJ17" s="1"/>
      <c r="AK17" s="22"/>
      <c r="AL17" s="7"/>
      <c r="AM17" s="7"/>
      <c r="AN17" s="7"/>
      <c r="AO17" s="7"/>
      <c r="AP17" s="7"/>
    </row>
    <row r="18" spans="1:42" ht="15" customHeight="1" x14ac:dyDescent="0.25">
      <c r="A18" s="1"/>
      <c r="B18" s="21" t="s">
        <v>16</v>
      </c>
      <c r="C18" s="42"/>
      <c r="D18" s="42"/>
      <c r="E18" s="17" t="s">
        <v>4</v>
      </c>
      <c r="F18" s="17" t="s">
        <v>13</v>
      </c>
      <c r="G18" s="14" t="s">
        <v>14</v>
      </c>
      <c r="H18" s="17" t="s">
        <v>15</v>
      </c>
      <c r="I18" s="17" t="s">
        <v>3</v>
      </c>
      <c r="J18" s="1"/>
      <c r="K18" s="17" t="s">
        <v>25</v>
      </c>
      <c r="L18" s="17" t="s">
        <v>26</v>
      </c>
      <c r="M18" s="17" t="s">
        <v>27</v>
      </c>
      <c r="N18" s="35" t="s">
        <v>35</v>
      </c>
      <c r="O18" s="23"/>
      <c r="P18" s="43" t="s">
        <v>32</v>
      </c>
      <c r="Q18" s="11"/>
      <c r="R18" s="11"/>
      <c r="S18" s="11"/>
      <c r="T18" s="44"/>
      <c r="U18" s="44"/>
      <c r="V18" s="44"/>
      <c r="W18" s="44"/>
      <c r="X18" s="44"/>
      <c r="Y18" s="11"/>
      <c r="Z18" s="11"/>
      <c r="AA18" s="11"/>
      <c r="AB18" s="10"/>
      <c r="AC18" s="10"/>
      <c r="AD18" s="10"/>
      <c r="AE18" s="10"/>
      <c r="AF18" s="11"/>
      <c r="AG18" s="11"/>
      <c r="AH18" s="11"/>
      <c r="AI18" s="11"/>
      <c r="AJ18" s="45"/>
      <c r="AK18" s="22"/>
      <c r="AL18" s="7"/>
      <c r="AM18" s="7"/>
      <c r="AN18" s="7"/>
      <c r="AO18" s="7"/>
      <c r="AP18" s="7"/>
    </row>
    <row r="19" spans="1:42" ht="15" customHeight="1" x14ac:dyDescent="0.2">
      <c r="A19" s="1"/>
      <c r="B19" s="43" t="s">
        <v>17</v>
      </c>
      <c r="C19" s="11"/>
      <c r="D19" s="45"/>
      <c r="E19" s="25">
        <f>PRODUCT(E15)</f>
        <v>8</v>
      </c>
      <c r="F19" s="25">
        <f>PRODUCT(F15)</f>
        <v>0</v>
      </c>
      <c r="G19" s="25">
        <f>PRODUCT(G15)</f>
        <v>1</v>
      </c>
      <c r="H19" s="25">
        <f>PRODUCT(H15)</f>
        <v>3</v>
      </c>
      <c r="I19" s="25">
        <f>PRODUCT(I15)</f>
        <v>15</v>
      </c>
      <c r="J19" s="1"/>
      <c r="K19" s="46">
        <f>PRODUCT((F19+G19)/E19)</f>
        <v>0.125</v>
      </c>
      <c r="L19" s="46">
        <f>PRODUCT(H19/E19)</f>
        <v>0.375</v>
      </c>
      <c r="M19" s="46">
        <f>PRODUCT(I19/E19)</f>
        <v>1.875</v>
      </c>
      <c r="N19" s="34">
        <f>PRODUCT(N15)</f>
        <v>0.45454545454545453</v>
      </c>
      <c r="O19" s="23">
        <f>PRODUCT(O15)</f>
        <v>33</v>
      </c>
      <c r="P19" s="69" t="s">
        <v>33</v>
      </c>
      <c r="Q19" s="70"/>
      <c r="R19" s="71" t="s">
        <v>50</v>
      </c>
      <c r="S19" s="71"/>
      <c r="T19" s="71"/>
      <c r="U19" s="71"/>
      <c r="V19" s="71"/>
      <c r="W19" s="71"/>
      <c r="X19" s="71"/>
      <c r="Y19" s="71"/>
      <c r="Z19" s="71"/>
      <c r="AA19" s="71"/>
      <c r="AB19" s="72" t="s">
        <v>39</v>
      </c>
      <c r="AC19" s="72"/>
      <c r="AD19" s="73" t="s">
        <v>51</v>
      </c>
      <c r="AE19" s="72"/>
      <c r="AF19" s="72"/>
      <c r="AG19" s="73"/>
      <c r="AH19" s="73"/>
      <c r="AI19" s="74"/>
      <c r="AJ19" s="75"/>
      <c r="AK19" s="22"/>
      <c r="AL19" s="7"/>
      <c r="AM19" s="7"/>
      <c r="AN19" s="7"/>
      <c r="AO19" s="7"/>
      <c r="AP19" s="7"/>
    </row>
    <row r="20" spans="1:42" ht="15" customHeight="1" x14ac:dyDescent="0.2">
      <c r="A20" s="1"/>
      <c r="B20" s="47" t="s">
        <v>18</v>
      </c>
      <c r="C20" s="48"/>
      <c r="D20" s="49"/>
      <c r="E20" s="25">
        <f>PRODUCT(U15)</f>
        <v>4</v>
      </c>
      <c r="F20" s="25">
        <f t="shared" ref="F20:I20" si="2">PRODUCT(V15)</f>
        <v>0</v>
      </c>
      <c r="G20" s="25">
        <f t="shared" si="2"/>
        <v>0</v>
      </c>
      <c r="H20" s="25">
        <f t="shared" si="2"/>
        <v>0</v>
      </c>
      <c r="I20" s="25">
        <f t="shared" si="2"/>
        <v>5</v>
      </c>
      <c r="J20" s="1"/>
      <c r="K20" s="46">
        <f>PRODUCT((F20+G20)/E20)</f>
        <v>0</v>
      </c>
      <c r="L20" s="46">
        <f>PRODUCT(H20/E20)</f>
        <v>0</v>
      </c>
      <c r="M20" s="46">
        <f>PRODUCT(I20/E20)</f>
        <v>1.25</v>
      </c>
      <c r="N20" s="34">
        <f>PRODUCT(I20/O20)</f>
        <v>0.625</v>
      </c>
      <c r="O20" s="50">
        <v>8</v>
      </c>
      <c r="P20" s="76" t="s">
        <v>40</v>
      </c>
      <c r="Q20" s="77"/>
      <c r="R20" s="78" t="s">
        <v>61</v>
      </c>
      <c r="S20" s="78"/>
      <c r="T20" s="78"/>
      <c r="U20" s="78"/>
      <c r="V20" s="78"/>
      <c r="W20" s="78"/>
      <c r="X20" s="78"/>
      <c r="Y20" s="78"/>
      <c r="Z20" s="78"/>
      <c r="AA20" s="78"/>
      <c r="AB20" s="79" t="s">
        <v>58</v>
      </c>
      <c r="AC20" s="79"/>
      <c r="AD20" s="80" t="s">
        <v>62</v>
      </c>
      <c r="AE20" s="79"/>
      <c r="AF20" s="79"/>
      <c r="AG20" s="80"/>
      <c r="AH20" s="80"/>
      <c r="AI20" s="81"/>
      <c r="AJ20" s="82"/>
      <c r="AK20" s="22"/>
      <c r="AL20" s="7"/>
      <c r="AM20" s="7"/>
      <c r="AN20" s="7"/>
      <c r="AO20" s="7"/>
      <c r="AP20" s="7"/>
    </row>
    <row r="21" spans="1:42" ht="15" customHeight="1" x14ac:dyDescent="0.2">
      <c r="A21" s="1"/>
      <c r="B21" s="51" t="s">
        <v>19</v>
      </c>
      <c r="C21" s="52"/>
      <c r="D21" s="53"/>
      <c r="E21" s="26"/>
      <c r="F21" s="26"/>
      <c r="G21" s="26"/>
      <c r="H21" s="26"/>
      <c r="I21" s="26"/>
      <c r="J21" s="1"/>
      <c r="K21" s="54"/>
      <c r="L21" s="54"/>
      <c r="M21" s="54"/>
      <c r="N21" s="55"/>
      <c r="O21" s="23"/>
      <c r="P21" s="76" t="s">
        <v>41</v>
      </c>
      <c r="Q21" s="77"/>
      <c r="R21" s="78" t="s">
        <v>53</v>
      </c>
      <c r="S21" s="78"/>
      <c r="T21" s="78"/>
      <c r="U21" s="78"/>
      <c r="V21" s="78"/>
      <c r="W21" s="78"/>
      <c r="X21" s="78"/>
      <c r="Y21" s="78"/>
      <c r="Z21" s="78"/>
      <c r="AA21" s="78"/>
      <c r="AB21" s="79" t="s">
        <v>54</v>
      </c>
      <c r="AC21" s="79"/>
      <c r="AD21" s="80" t="s">
        <v>55</v>
      </c>
      <c r="AE21" s="79"/>
      <c r="AF21" s="79"/>
      <c r="AG21" s="80"/>
      <c r="AH21" s="80"/>
      <c r="AI21" s="81"/>
      <c r="AJ21" s="82"/>
      <c r="AK21" s="22"/>
      <c r="AL21" s="7"/>
      <c r="AM21" s="7"/>
      <c r="AN21" s="7"/>
      <c r="AO21" s="7"/>
      <c r="AP21" s="7"/>
    </row>
    <row r="22" spans="1:42" ht="15" customHeight="1" x14ac:dyDescent="0.2">
      <c r="A22" s="1"/>
      <c r="B22" s="56" t="s">
        <v>20</v>
      </c>
      <c r="C22" s="57"/>
      <c r="D22" s="58"/>
      <c r="E22" s="17">
        <f>SUM(E19:E21)</f>
        <v>12</v>
      </c>
      <c r="F22" s="17">
        <f>SUM(F19:F21)</f>
        <v>0</v>
      </c>
      <c r="G22" s="17">
        <f>SUM(G19:G21)</f>
        <v>1</v>
      </c>
      <c r="H22" s="17">
        <f>SUM(H19:H21)</f>
        <v>3</v>
      </c>
      <c r="I22" s="17">
        <f>SUM(I19:I21)</f>
        <v>20</v>
      </c>
      <c r="J22" s="1"/>
      <c r="K22" s="59">
        <f>PRODUCT((F22+G22)/E22)</f>
        <v>8.3333333333333329E-2</v>
      </c>
      <c r="L22" s="59">
        <f>PRODUCT(H22/E22)</f>
        <v>0.25</v>
      </c>
      <c r="M22" s="59">
        <f>PRODUCT(I22/E22)</f>
        <v>1.6666666666666667</v>
      </c>
      <c r="N22" s="35">
        <f>PRODUCT(I22/O22)</f>
        <v>0.48780487804878048</v>
      </c>
      <c r="O22" s="23">
        <f>SUM(O19:O21)</f>
        <v>41</v>
      </c>
      <c r="P22" s="83" t="s">
        <v>34</v>
      </c>
      <c r="Q22" s="84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6"/>
      <c r="AC22" s="86"/>
      <c r="AD22" s="94"/>
      <c r="AE22" s="86"/>
      <c r="AF22" s="86"/>
      <c r="AG22" s="85"/>
      <c r="AH22" s="85"/>
      <c r="AI22" s="86"/>
      <c r="AJ22" s="87"/>
      <c r="AK22" s="22"/>
      <c r="AL22" s="7"/>
      <c r="AM22" s="7"/>
      <c r="AN22" s="7"/>
      <c r="AO22" s="7"/>
      <c r="AP22" s="7"/>
    </row>
    <row r="23" spans="1:42" ht="15" customHeight="1" x14ac:dyDescent="0.25">
      <c r="A23" s="1"/>
      <c r="B23" s="40"/>
      <c r="C23" s="40"/>
      <c r="D23" s="40"/>
      <c r="E23" s="40"/>
      <c r="F23" s="40"/>
      <c r="G23" s="40"/>
      <c r="H23" s="40"/>
      <c r="I23" s="40"/>
      <c r="J23" s="1"/>
      <c r="K23" s="40"/>
      <c r="L23" s="40"/>
      <c r="M23" s="40"/>
      <c r="N23" s="39"/>
      <c r="O23" s="23"/>
      <c r="P23" s="23"/>
      <c r="Q23" s="23"/>
      <c r="R23" s="23"/>
      <c r="S23" s="23"/>
      <c r="T23" s="23"/>
      <c r="U23" s="1"/>
      <c r="V23" s="1"/>
      <c r="W23" s="1"/>
      <c r="X23" s="1"/>
      <c r="Y23" s="23"/>
      <c r="Z23" s="23"/>
      <c r="AA23" s="60"/>
      <c r="AB23" s="1"/>
      <c r="AC23" s="1"/>
      <c r="AD23" s="1"/>
      <c r="AE23" s="1"/>
      <c r="AF23" s="1"/>
      <c r="AG23" s="23"/>
      <c r="AH23" s="1"/>
      <c r="AI23" s="1"/>
      <c r="AJ23" s="1"/>
      <c r="AK23" s="22"/>
      <c r="AL23" s="7"/>
      <c r="AM23" s="7"/>
      <c r="AN23" s="7"/>
      <c r="AO23" s="7"/>
      <c r="AP23" s="7"/>
    </row>
    <row r="24" spans="1:42" ht="15" customHeight="1" x14ac:dyDescent="0.25">
      <c r="A24" s="1"/>
      <c r="B24" s="1" t="s">
        <v>36</v>
      </c>
      <c r="C24" s="1"/>
      <c r="D24" s="1" t="s">
        <v>65</v>
      </c>
      <c r="E24" s="1"/>
      <c r="F24" s="23"/>
      <c r="G24" s="1"/>
      <c r="H24" s="1"/>
      <c r="I24" s="1"/>
      <c r="J24" s="1"/>
      <c r="K24" s="1"/>
      <c r="L24" s="1"/>
      <c r="M24" s="1"/>
      <c r="N24" s="1"/>
      <c r="O24" s="23"/>
      <c r="P24" s="23"/>
      <c r="Q24" s="23"/>
      <c r="R24" s="23"/>
      <c r="S24" s="23"/>
      <c r="T24" s="23"/>
      <c r="U24" s="1"/>
      <c r="V24" s="1"/>
      <c r="W24" s="1"/>
      <c r="X24" s="1"/>
      <c r="Y24" s="23"/>
      <c r="Z24" s="23"/>
      <c r="AA24" s="60"/>
      <c r="AB24" s="1"/>
      <c r="AC24" s="1"/>
      <c r="AD24" s="1"/>
      <c r="AE24" s="1"/>
      <c r="AF24" s="1"/>
      <c r="AG24" s="23"/>
      <c r="AH24" s="1"/>
      <c r="AI24" s="1"/>
      <c r="AJ24" s="1"/>
      <c r="AK24" s="22"/>
      <c r="AL24" s="7"/>
      <c r="AM24" s="7"/>
      <c r="AN24" s="7"/>
      <c r="AO24" s="7"/>
      <c r="AP24" s="7"/>
    </row>
    <row r="25" spans="1:42" ht="15" customHeight="1" x14ac:dyDescent="0.25">
      <c r="A25" s="1"/>
      <c r="B25" s="1"/>
      <c r="C25" s="1"/>
      <c r="D25" s="1" t="s">
        <v>45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23"/>
      <c r="Z25" s="23"/>
      <c r="AA25" s="60"/>
      <c r="AB25" s="1"/>
      <c r="AC25" s="1"/>
      <c r="AD25" s="1"/>
      <c r="AE25" s="1"/>
      <c r="AF25" s="1"/>
      <c r="AG25" s="23"/>
      <c r="AH25" s="1"/>
      <c r="AI25" s="1"/>
      <c r="AJ25" s="1"/>
      <c r="AK25" s="22"/>
      <c r="AL25" s="7"/>
      <c r="AM25" s="7"/>
      <c r="AN25" s="7"/>
      <c r="AO25" s="7"/>
      <c r="AP25" s="7"/>
    </row>
    <row r="26" spans="1:42" ht="15" customHeight="1" x14ac:dyDescent="0.25">
      <c r="A26" s="1"/>
      <c r="B26" s="1"/>
      <c r="C26" s="1"/>
      <c r="D26" s="1" t="s">
        <v>60</v>
      </c>
      <c r="E26" s="1"/>
      <c r="F26" s="23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23"/>
      <c r="Z26" s="23"/>
      <c r="AA26" s="60"/>
      <c r="AB26" s="1"/>
      <c r="AC26" s="1"/>
      <c r="AD26" s="1"/>
      <c r="AE26" s="1"/>
      <c r="AF26" s="1"/>
      <c r="AG26" s="23"/>
      <c r="AH26" s="1"/>
      <c r="AI26" s="1"/>
      <c r="AJ26" s="1"/>
      <c r="AK26" s="22"/>
      <c r="AL26" s="7"/>
      <c r="AM26" s="7"/>
      <c r="AN26" s="7"/>
      <c r="AO26" s="7"/>
      <c r="AP26" s="7"/>
    </row>
    <row r="27" spans="1:42" s="61" customFormat="1" ht="15" customHeight="1" x14ac:dyDescent="0.2">
      <c r="A27" s="1"/>
      <c r="B27" s="1"/>
      <c r="C27" s="7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23"/>
      <c r="Y27" s="23"/>
      <c r="Z27" s="23"/>
      <c r="AA27" s="23"/>
      <c r="AB27" s="1"/>
      <c r="AC27" s="1"/>
      <c r="AD27" s="1"/>
      <c r="AE27" s="1"/>
      <c r="AF27" s="1"/>
      <c r="AG27" s="23"/>
      <c r="AH27" s="1"/>
      <c r="AI27" s="1"/>
      <c r="AJ27" s="1"/>
      <c r="AK27" s="22"/>
      <c r="AL27" s="7"/>
      <c r="AM27" s="7"/>
      <c r="AN27" s="7"/>
      <c r="AO27" s="7"/>
      <c r="AP27" s="7"/>
    </row>
    <row r="28" spans="1:42" s="61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23"/>
      <c r="Z28" s="23"/>
      <c r="AA28" s="60"/>
      <c r="AB28" s="1"/>
      <c r="AC28" s="1"/>
      <c r="AD28" s="1"/>
      <c r="AE28" s="1"/>
      <c r="AF28" s="1"/>
      <c r="AG28" s="23"/>
      <c r="AH28" s="1"/>
      <c r="AI28" s="1"/>
      <c r="AJ28" s="1"/>
      <c r="AK28" s="22"/>
      <c r="AL28" s="7"/>
      <c r="AM28" s="7"/>
      <c r="AN28" s="7"/>
      <c r="AO28" s="7"/>
      <c r="AP28" s="7"/>
    </row>
    <row r="29" spans="1:42" s="61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23"/>
      <c r="Q29" s="23"/>
      <c r="R29" s="23"/>
      <c r="S29" s="23"/>
      <c r="T29" s="23"/>
      <c r="U29" s="1"/>
      <c r="V29" s="1"/>
      <c r="W29" s="1"/>
      <c r="X29" s="1"/>
      <c r="Y29" s="23"/>
      <c r="Z29" s="23"/>
      <c r="AA29" s="60"/>
      <c r="AB29" s="1"/>
      <c r="AC29" s="23"/>
      <c r="AD29" s="23"/>
      <c r="AE29" s="23"/>
      <c r="AF29" s="23"/>
      <c r="AG29" s="23"/>
      <c r="AH29" s="23"/>
      <c r="AI29" s="23"/>
      <c r="AJ29" s="23"/>
      <c r="AK29" s="22"/>
      <c r="AL29" s="7"/>
      <c r="AM29" s="7"/>
      <c r="AN29" s="7"/>
      <c r="AO29" s="7"/>
      <c r="AP29" s="7"/>
    </row>
    <row r="30" spans="1:42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23"/>
      <c r="Q30" s="23"/>
      <c r="R30" s="23"/>
      <c r="S30" s="23"/>
      <c r="T30" s="23"/>
      <c r="U30" s="1"/>
      <c r="V30" s="1"/>
      <c r="W30" s="1"/>
      <c r="X30" s="1"/>
      <c r="Y30" s="23"/>
      <c r="Z30" s="23"/>
      <c r="AA30" s="60"/>
      <c r="AB30" s="1"/>
      <c r="AC30" s="23"/>
      <c r="AD30" s="23"/>
      <c r="AE30" s="23"/>
      <c r="AF30" s="23"/>
      <c r="AG30" s="23"/>
      <c r="AH30" s="23"/>
      <c r="AI30" s="23"/>
      <c r="AJ30" s="23"/>
      <c r="AK30" s="22"/>
      <c r="AL30" s="7"/>
      <c r="AM30" s="7"/>
      <c r="AN30" s="7"/>
      <c r="AO30" s="7"/>
      <c r="AP30" s="7"/>
    </row>
    <row r="31" spans="1:4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23"/>
      <c r="Q31" s="23"/>
      <c r="R31" s="23"/>
      <c r="S31" s="23"/>
      <c r="T31" s="23"/>
      <c r="U31" s="1"/>
      <c r="V31" s="1"/>
      <c r="W31" s="1"/>
      <c r="X31" s="1"/>
      <c r="Y31" s="23"/>
      <c r="Z31" s="23"/>
      <c r="AA31" s="60"/>
      <c r="AB31" s="1"/>
      <c r="AC31" s="23"/>
      <c r="AD31" s="23"/>
      <c r="AE31" s="23"/>
      <c r="AF31" s="23"/>
      <c r="AG31" s="23"/>
      <c r="AH31" s="23"/>
      <c r="AI31" s="23"/>
      <c r="AJ31" s="23"/>
      <c r="AK31" s="7"/>
      <c r="AL31" s="7"/>
      <c r="AM31" s="7"/>
      <c r="AN31" s="7"/>
      <c r="AO31" s="7"/>
      <c r="AP31" s="7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9"/>
      <c r="O32" s="23"/>
      <c r="P32" s="23"/>
      <c r="Q32" s="23"/>
      <c r="R32" s="23"/>
      <c r="S32" s="23"/>
      <c r="T32" s="23"/>
      <c r="U32" s="1"/>
      <c r="V32" s="1"/>
      <c r="W32" s="1"/>
      <c r="X32" s="1"/>
      <c r="Y32" s="23"/>
      <c r="Z32" s="23"/>
      <c r="AA32" s="60"/>
      <c r="AB32" s="1"/>
      <c r="AC32" s="1"/>
      <c r="AD32" s="1"/>
      <c r="AE32" s="1"/>
      <c r="AF32" s="1"/>
      <c r="AG32" s="23"/>
      <c r="AH32" s="1"/>
      <c r="AI32" s="1"/>
      <c r="AJ32" s="1"/>
      <c r="AK32" s="22"/>
      <c r="AL32" s="7"/>
      <c r="AM32" s="7"/>
      <c r="AN32" s="7"/>
      <c r="AO32" s="7"/>
      <c r="AP32" s="7"/>
    </row>
    <row r="33" spans="1:42" s="61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23"/>
      <c r="Z33" s="23"/>
      <c r="AA33" s="60"/>
      <c r="AB33" s="1"/>
      <c r="AC33" s="1"/>
      <c r="AD33" s="1"/>
      <c r="AE33" s="1"/>
      <c r="AF33" s="1"/>
      <c r="AG33" s="23"/>
      <c r="AH33" s="1"/>
      <c r="AI33" s="1"/>
      <c r="AJ33" s="1"/>
      <c r="AK33" s="22"/>
      <c r="AL33" s="7"/>
      <c r="AM33" s="7"/>
      <c r="AN33" s="7"/>
      <c r="AO33" s="7"/>
      <c r="AP33" s="7"/>
    </row>
    <row r="34" spans="1:42" s="61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23"/>
      <c r="Z34" s="23"/>
      <c r="AA34" s="60"/>
      <c r="AB34" s="1"/>
      <c r="AC34" s="1"/>
      <c r="AD34" s="1"/>
      <c r="AE34" s="1"/>
      <c r="AF34" s="1"/>
      <c r="AG34" s="23"/>
      <c r="AH34" s="1"/>
      <c r="AI34" s="1"/>
      <c r="AJ34" s="1"/>
      <c r="AK34" s="22"/>
      <c r="AL34" s="7"/>
      <c r="AM34" s="7"/>
      <c r="AN34" s="7"/>
      <c r="AO34" s="7"/>
      <c r="AP34" s="7"/>
    </row>
    <row r="35" spans="1:42" s="61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23"/>
      <c r="Z35" s="23"/>
      <c r="AA35" s="60"/>
      <c r="AB35" s="1"/>
      <c r="AC35" s="1"/>
      <c r="AD35" s="1"/>
      <c r="AE35" s="1"/>
      <c r="AF35" s="1"/>
      <c r="AG35" s="23"/>
      <c r="AH35" s="1"/>
      <c r="AI35" s="1"/>
      <c r="AJ35" s="1"/>
      <c r="AK35" s="22"/>
      <c r="AL35" s="7"/>
      <c r="AM35" s="7"/>
      <c r="AN35" s="7"/>
      <c r="AO35" s="7"/>
      <c r="AP35" s="7"/>
    </row>
    <row r="36" spans="1:42" s="61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23"/>
      <c r="Z36" s="23"/>
      <c r="AA36" s="60"/>
      <c r="AB36" s="1"/>
      <c r="AC36" s="1"/>
      <c r="AD36" s="1"/>
      <c r="AE36" s="1"/>
      <c r="AF36" s="1"/>
      <c r="AG36" s="23"/>
      <c r="AH36" s="1"/>
      <c r="AI36" s="1"/>
      <c r="AJ36" s="1"/>
      <c r="AK36" s="22"/>
      <c r="AL36" s="7"/>
      <c r="AM36" s="7"/>
      <c r="AN36" s="7"/>
      <c r="AO36" s="7"/>
      <c r="AP36" s="7"/>
    </row>
    <row r="37" spans="1:42" s="61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23"/>
      <c r="Z37" s="23"/>
      <c r="AA37" s="60"/>
      <c r="AB37" s="1"/>
      <c r="AC37" s="1"/>
      <c r="AD37" s="1"/>
      <c r="AE37" s="1"/>
      <c r="AF37" s="1"/>
      <c r="AG37" s="23"/>
      <c r="AH37" s="1"/>
      <c r="AI37" s="1"/>
      <c r="AJ37" s="1"/>
      <c r="AK37" s="22"/>
      <c r="AL37" s="7"/>
      <c r="AM37" s="7"/>
      <c r="AN37" s="7"/>
      <c r="AO37" s="7"/>
      <c r="AP37" s="7"/>
    </row>
    <row r="38" spans="1:42" s="61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23"/>
      <c r="Z38" s="23"/>
      <c r="AA38" s="60"/>
      <c r="AB38" s="1"/>
      <c r="AC38" s="1"/>
      <c r="AD38" s="1"/>
      <c r="AE38" s="1"/>
      <c r="AF38" s="1"/>
      <c r="AG38" s="23"/>
      <c r="AH38" s="1"/>
      <c r="AI38" s="1"/>
      <c r="AJ38" s="1"/>
      <c r="AK38" s="22"/>
      <c r="AL38" s="7"/>
      <c r="AM38" s="7"/>
      <c r="AN38" s="7"/>
      <c r="AO38" s="7"/>
      <c r="AP38" s="7"/>
    </row>
    <row r="39" spans="1:42" s="61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23"/>
      <c r="Z39" s="23"/>
      <c r="AA39" s="60"/>
      <c r="AB39" s="1"/>
      <c r="AC39" s="1"/>
      <c r="AD39" s="1"/>
      <c r="AE39" s="1"/>
      <c r="AF39" s="1"/>
      <c r="AG39" s="23"/>
      <c r="AH39" s="1"/>
      <c r="AI39" s="1"/>
      <c r="AJ39" s="1"/>
      <c r="AK39" s="22"/>
      <c r="AL39" s="7"/>
      <c r="AM39" s="7"/>
      <c r="AN39" s="7"/>
      <c r="AO39" s="7"/>
      <c r="AP39" s="7"/>
    </row>
    <row r="40" spans="1:42" s="61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23"/>
      <c r="Z40" s="23"/>
      <c r="AA40" s="60"/>
      <c r="AB40" s="1"/>
      <c r="AC40" s="1"/>
      <c r="AD40" s="1"/>
      <c r="AE40" s="1"/>
      <c r="AF40" s="1"/>
      <c r="AG40" s="23"/>
      <c r="AH40" s="1"/>
      <c r="AI40" s="1"/>
      <c r="AJ40" s="1"/>
      <c r="AK40" s="22"/>
      <c r="AL40" s="7"/>
      <c r="AM40" s="7"/>
      <c r="AN40" s="7"/>
      <c r="AO40" s="7"/>
      <c r="AP40" s="7"/>
    </row>
    <row r="41" spans="1:42" s="61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23"/>
      <c r="Z41" s="23"/>
      <c r="AA41" s="60"/>
      <c r="AB41" s="1"/>
      <c r="AC41" s="1"/>
      <c r="AD41" s="1"/>
      <c r="AE41" s="1"/>
      <c r="AF41" s="1"/>
      <c r="AG41" s="23"/>
      <c r="AH41" s="1"/>
      <c r="AI41" s="1"/>
      <c r="AJ41" s="1"/>
      <c r="AK41" s="22"/>
      <c r="AL41" s="7"/>
      <c r="AM41" s="7"/>
      <c r="AN41" s="7"/>
      <c r="AO41" s="7"/>
      <c r="AP41" s="7"/>
    </row>
    <row r="42" spans="1:42" s="61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23"/>
      <c r="Z42" s="23"/>
      <c r="AA42" s="60"/>
      <c r="AB42" s="1"/>
      <c r="AC42" s="1"/>
      <c r="AD42" s="1"/>
      <c r="AE42" s="1"/>
      <c r="AF42" s="1"/>
      <c r="AG42" s="23"/>
      <c r="AH42" s="1"/>
      <c r="AI42" s="1"/>
      <c r="AJ42" s="1"/>
      <c r="AK42" s="22"/>
      <c r="AL42" s="7"/>
      <c r="AM42" s="7"/>
      <c r="AN42" s="7"/>
      <c r="AO42" s="7"/>
      <c r="AP42" s="7"/>
    </row>
    <row r="43" spans="1:42" s="61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23"/>
      <c r="Z43" s="23"/>
      <c r="AA43" s="60"/>
      <c r="AB43" s="1"/>
      <c r="AC43" s="1"/>
      <c r="AD43" s="1"/>
      <c r="AE43" s="1"/>
      <c r="AF43" s="1"/>
      <c r="AG43" s="23"/>
      <c r="AH43" s="1"/>
      <c r="AI43" s="1"/>
      <c r="AJ43" s="1"/>
      <c r="AK43" s="22"/>
      <c r="AL43" s="7"/>
      <c r="AM43" s="7"/>
      <c r="AN43" s="7"/>
      <c r="AO43" s="7"/>
      <c r="AP43" s="7"/>
    </row>
    <row r="44" spans="1:42" s="61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23"/>
      <c r="Z44" s="23"/>
      <c r="AA44" s="60"/>
      <c r="AB44" s="1"/>
      <c r="AC44" s="1"/>
      <c r="AD44" s="1"/>
      <c r="AE44" s="1"/>
      <c r="AF44" s="1"/>
      <c r="AG44" s="23"/>
      <c r="AH44" s="1"/>
      <c r="AI44" s="1"/>
      <c r="AJ44" s="1"/>
      <c r="AK44" s="22"/>
      <c r="AL44" s="7"/>
      <c r="AM44" s="7"/>
      <c r="AN44" s="7"/>
      <c r="AO44" s="7"/>
      <c r="AP44" s="7"/>
    </row>
    <row r="45" spans="1:42" s="61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23"/>
      <c r="Z45" s="23"/>
      <c r="AA45" s="60"/>
      <c r="AB45" s="1"/>
      <c r="AC45" s="1"/>
      <c r="AD45" s="1"/>
      <c r="AE45" s="1"/>
      <c r="AF45" s="1"/>
      <c r="AG45" s="23"/>
      <c r="AH45" s="1"/>
      <c r="AI45" s="1"/>
      <c r="AJ45" s="1"/>
      <c r="AK45" s="22"/>
      <c r="AL45" s="7"/>
      <c r="AM45" s="7"/>
      <c r="AN45" s="7"/>
      <c r="AO45" s="7"/>
      <c r="AP45" s="7"/>
    </row>
    <row r="46" spans="1:42" s="61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23"/>
      <c r="Z46" s="23"/>
      <c r="AA46" s="60"/>
      <c r="AB46" s="1"/>
      <c r="AC46" s="1"/>
      <c r="AD46" s="1"/>
      <c r="AE46" s="1"/>
      <c r="AF46" s="1"/>
      <c r="AG46" s="23"/>
      <c r="AH46" s="1"/>
      <c r="AI46" s="1"/>
      <c r="AJ46" s="1"/>
      <c r="AK46" s="22"/>
      <c r="AL46" s="7"/>
      <c r="AM46" s="7"/>
      <c r="AN46" s="7"/>
      <c r="AO46" s="7"/>
      <c r="AP46" s="7"/>
    </row>
    <row r="47" spans="1:42" s="61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23"/>
      <c r="Z47" s="23"/>
      <c r="AA47" s="60"/>
      <c r="AB47" s="1"/>
      <c r="AC47" s="1"/>
      <c r="AD47" s="1"/>
      <c r="AE47" s="1"/>
      <c r="AF47" s="1"/>
      <c r="AG47" s="23"/>
      <c r="AH47" s="1"/>
      <c r="AI47" s="1"/>
      <c r="AJ47" s="1"/>
      <c r="AK47" s="22"/>
      <c r="AL47" s="7"/>
      <c r="AM47" s="7"/>
      <c r="AN47" s="7"/>
      <c r="AO47" s="7"/>
      <c r="AP47" s="7"/>
    </row>
    <row r="48" spans="1:42" s="61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23"/>
      <c r="Z48" s="23"/>
      <c r="AA48" s="60"/>
      <c r="AB48" s="1"/>
      <c r="AC48" s="1"/>
      <c r="AD48" s="1"/>
      <c r="AE48" s="1"/>
      <c r="AF48" s="1"/>
      <c r="AG48" s="23"/>
      <c r="AH48" s="1"/>
      <c r="AI48" s="1"/>
      <c r="AJ48" s="1"/>
      <c r="AK48" s="22"/>
      <c r="AL48" s="7"/>
      <c r="AM48" s="7"/>
      <c r="AN48" s="7"/>
      <c r="AO48" s="7"/>
      <c r="AP48" s="7"/>
    </row>
    <row r="49" spans="1:42" s="61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23"/>
      <c r="Z49" s="23"/>
      <c r="AA49" s="60"/>
      <c r="AB49" s="1"/>
      <c r="AC49" s="1"/>
      <c r="AD49" s="1"/>
      <c r="AE49" s="1"/>
      <c r="AF49" s="1"/>
      <c r="AG49" s="23"/>
      <c r="AH49" s="1"/>
      <c r="AI49" s="1"/>
      <c r="AJ49" s="1"/>
      <c r="AK49" s="22"/>
      <c r="AL49" s="7"/>
      <c r="AM49" s="7"/>
      <c r="AN49" s="7"/>
      <c r="AO49" s="7"/>
      <c r="AP49" s="7"/>
    </row>
    <row r="50" spans="1:42" s="61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23"/>
      <c r="Z50" s="23"/>
      <c r="AA50" s="60"/>
      <c r="AB50" s="1"/>
      <c r="AC50" s="1"/>
      <c r="AD50" s="1"/>
      <c r="AE50" s="1"/>
      <c r="AF50" s="1"/>
      <c r="AG50" s="23"/>
      <c r="AH50" s="1"/>
      <c r="AI50" s="1"/>
      <c r="AJ50" s="1"/>
      <c r="AK50" s="22"/>
      <c r="AL50" s="7"/>
      <c r="AM50" s="7"/>
      <c r="AN50" s="7"/>
      <c r="AO50" s="7"/>
      <c r="AP50" s="7"/>
    </row>
    <row r="51" spans="1:42" s="61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23"/>
      <c r="Z51" s="23"/>
      <c r="AA51" s="60"/>
      <c r="AB51" s="1"/>
      <c r="AC51" s="1"/>
      <c r="AD51" s="1"/>
      <c r="AE51" s="1"/>
      <c r="AF51" s="1"/>
      <c r="AG51" s="23"/>
      <c r="AH51" s="1"/>
      <c r="AI51" s="1"/>
      <c r="AJ51" s="1"/>
      <c r="AK51" s="22"/>
      <c r="AL51" s="7"/>
      <c r="AM51" s="7"/>
      <c r="AN51" s="7"/>
      <c r="AO51" s="7"/>
      <c r="AP51" s="7"/>
    </row>
    <row r="52" spans="1:42" s="61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23"/>
      <c r="Z52" s="23"/>
      <c r="AA52" s="60"/>
      <c r="AB52" s="1"/>
      <c r="AC52" s="1"/>
      <c r="AD52" s="1"/>
      <c r="AE52" s="1"/>
      <c r="AF52" s="1"/>
      <c r="AG52" s="23"/>
      <c r="AH52" s="1"/>
      <c r="AI52" s="1"/>
      <c r="AJ52" s="1"/>
      <c r="AK52" s="22"/>
      <c r="AL52" s="7"/>
      <c r="AM52" s="7"/>
      <c r="AN52" s="7"/>
      <c r="AO52" s="7"/>
      <c r="AP52" s="7"/>
    </row>
    <row r="53" spans="1:42" s="61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23"/>
      <c r="Z53" s="23"/>
      <c r="AA53" s="60"/>
      <c r="AB53" s="1"/>
      <c r="AC53" s="1"/>
      <c r="AD53" s="1"/>
      <c r="AE53" s="1"/>
      <c r="AF53" s="1"/>
      <c r="AG53" s="23"/>
      <c r="AH53" s="1"/>
      <c r="AI53" s="1"/>
      <c r="AJ53" s="1"/>
      <c r="AK53" s="22"/>
      <c r="AL53" s="7"/>
      <c r="AM53" s="7"/>
      <c r="AN53" s="7"/>
      <c r="AO53" s="7"/>
      <c r="AP53" s="7"/>
    </row>
    <row r="54" spans="1:42" s="61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23"/>
      <c r="Z54" s="23"/>
      <c r="AA54" s="60"/>
      <c r="AB54" s="1"/>
      <c r="AC54" s="1"/>
      <c r="AD54" s="1"/>
      <c r="AE54" s="1"/>
      <c r="AF54" s="1"/>
      <c r="AG54" s="23"/>
      <c r="AH54" s="1"/>
      <c r="AI54" s="1"/>
      <c r="AJ54" s="1"/>
      <c r="AK54" s="22"/>
      <c r="AL54" s="7"/>
      <c r="AM54" s="7"/>
      <c r="AN54" s="7"/>
      <c r="AO54" s="7"/>
      <c r="AP54" s="7"/>
    </row>
    <row r="55" spans="1:42" s="61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23"/>
      <c r="Z55" s="23"/>
      <c r="AA55" s="60"/>
      <c r="AB55" s="1"/>
      <c r="AC55" s="1"/>
      <c r="AD55" s="1"/>
      <c r="AE55" s="1"/>
      <c r="AF55" s="1"/>
      <c r="AG55" s="23"/>
      <c r="AH55" s="1"/>
      <c r="AI55" s="1"/>
      <c r="AJ55" s="1"/>
      <c r="AK55" s="22"/>
      <c r="AL55" s="7"/>
      <c r="AM55" s="7"/>
      <c r="AN55" s="7"/>
      <c r="AO55" s="7"/>
      <c r="AP55" s="7"/>
    </row>
    <row r="56" spans="1:42" s="61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23"/>
      <c r="Z56" s="23"/>
      <c r="AA56" s="60"/>
      <c r="AB56" s="1"/>
      <c r="AC56" s="1"/>
      <c r="AD56" s="1"/>
      <c r="AE56" s="1"/>
      <c r="AF56" s="1"/>
      <c r="AG56" s="23"/>
      <c r="AH56" s="1"/>
      <c r="AI56" s="1"/>
      <c r="AJ56" s="1"/>
      <c r="AK56" s="22"/>
      <c r="AL56" s="7"/>
      <c r="AM56" s="7"/>
      <c r="AN56" s="7"/>
      <c r="AO56" s="7"/>
      <c r="AP56" s="7"/>
    </row>
    <row r="57" spans="1:42" s="61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23"/>
      <c r="Z57" s="23"/>
      <c r="AA57" s="60"/>
      <c r="AB57" s="1"/>
      <c r="AC57" s="1"/>
      <c r="AD57" s="1"/>
      <c r="AE57" s="1"/>
      <c r="AF57" s="1"/>
      <c r="AG57" s="23"/>
      <c r="AH57" s="1"/>
      <c r="AI57" s="1"/>
      <c r="AJ57" s="1"/>
      <c r="AK57" s="22"/>
      <c r="AL57" s="7"/>
      <c r="AM57" s="7"/>
      <c r="AN57" s="7"/>
      <c r="AO57" s="7"/>
      <c r="AP57" s="7"/>
    </row>
    <row r="58" spans="1:42" s="61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23"/>
      <c r="Z58" s="23"/>
      <c r="AA58" s="60"/>
      <c r="AB58" s="1"/>
      <c r="AC58" s="1"/>
      <c r="AD58" s="1"/>
      <c r="AE58" s="1"/>
      <c r="AF58" s="1"/>
      <c r="AG58" s="23"/>
      <c r="AH58" s="1"/>
      <c r="AI58" s="1"/>
      <c r="AJ58" s="1"/>
      <c r="AK58" s="22"/>
      <c r="AL58" s="7"/>
      <c r="AM58" s="7"/>
      <c r="AN58" s="7"/>
      <c r="AO58" s="7"/>
      <c r="AP58" s="7"/>
    </row>
    <row r="59" spans="1:42" s="61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23"/>
      <c r="Z59" s="23"/>
      <c r="AA59" s="60"/>
      <c r="AB59" s="1"/>
      <c r="AC59" s="1"/>
      <c r="AD59" s="1"/>
      <c r="AE59" s="1"/>
      <c r="AF59" s="1"/>
      <c r="AG59" s="23"/>
      <c r="AH59" s="1"/>
      <c r="AI59" s="1"/>
      <c r="AJ59" s="1"/>
      <c r="AK59" s="22"/>
      <c r="AL59" s="7"/>
      <c r="AM59" s="7"/>
      <c r="AN59" s="7"/>
      <c r="AO59" s="7"/>
      <c r="AP59" s="7"/>
    </row>
    <row r="60" spans="1:42" s="61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23"/>
      <c r="Z60" s="23"/>
      <c r="AA60" s="60"/>
      <c r="AB60" s="1"/>
      <c r="AC60" s="1"/>
      <c r="AD60" s="1"/>
      <c r="AE60" s="1"/>
      <c r="AF60" s="1"/>
      <c r="AG60" s="23"/>
      <c r="AH60" s="1"/>
      <c r="AI60" s="1"/>
      <c r="AJ60" s="1"/>
      <c r="AK60" s="22"/>
      <c r="AL60" s="7"/>
      <c r="AM60" s="7"/>
      <c r="AN60" s="7"/>
      <c r="AO60" s="7"/>
      <c r="AP60" s="7"/>
    </row>
    <row r="61" spans="1:42" s="61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23"/>
      <c r="Z61" s="23"/>
      <c r="AA61" s="60"/>
      <c r="AB61" s="1"/>
      <c r="AC61" s="1"/>
      <c r="AD61" s="1"/>
      <c r="AE61" s="1"/>
      <c r="AF61" s="1"/>
      <c r="AG61" s="23"/>
      <c r="AH61" s="1"/>
      <c r="AI61" s="1"/>
      <c r="AJ61" s="1"/>
      <c r="AK61" s="22"/>
      <c r="AL61" s="7"/>
      <c r="AM61" s="7"/>
      <c r="AN61" s="7"/>
      <c r="AO61" s="7"/>
      <c r="AP61" s="7"/>
    </row>
    <row r="62" spans="1:42" s="61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23"/>
      <c r="Z62" s="23"/>
      <c r="AA62" s="60"/>
      <c r="AB62" s="1"/>
      <c r="AC62" s="1"/>
      <c r="AD62" s="1"/>
      <c r="AE62" s="1"/>
      <c r="AF62" s="1"/>
      <c r="AG62" s="23"/>
      <c r="AH62" s="1"/>
      <c r="AI62" s="1"/>
      <c r="AJ62" s="1"/>
      <c r="AK62" s="22"/>
      <c r="AL62" s="7"/>
      <c r="AM62" s="7"/>
      <c r="AN62" s="7"/>
      <c r="AO62" s="7"/>
      <c r="AP62" s="7"/>
    </row>
    <row r="63" spans="1:42" s="61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23"/>
      <c r="Z63" s="23"/>
      <c r="AA63" s="60"/>
      <c r="AB63" s="1"/>
      <c r="AC63" s="1"/>
      <c r="AD63" s="1"/>
      <c r="AE63" s="1"/>
      <c r="AF63" s="1"/>
      <c r="AG63" s="23"/>
      <c r="AH63" s="1"/>
      <c r="AI63" s="1"/>
      <c r="AJ63" s="1"/>
      <c r="AK63" s="22"/>
      <c r="AL63" s="7"/>
      <c r="AM63" s="7"/>
      <c r="AN63" s="7"/>
      <c r="AO63" s="7"/>
      <c r="AP63" s="7"/>
    </row>
    <row r="64" spans="1:42" s="61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23"/>
      <c r="Z64" s="23"/>
      <c r="AA64" s="60"/>
      <c r="AB64" s="1"/>
      <c r="AC64" s="1"/>
      <c r="AD64" s="1"/>
      <c r="AE64" s="1"/>
      <c r="AF64" s="1"/>
      <c r="AG64" s="23"/>
      <c r="AH64" s="1"/>
      <c r="AI64" s="1"/>
      <c r="AJ64" s="1"/>
      <c r="AK64" s="22"/>
      <c r="AL64" s="7"/>
      <c r="AM64" s="7"/>
      <c r="AN64" s="7"/>
      <c r="AO64" s="7"/>
      <c r="AP64" s="7"/>
    </row>
    <row r="65" spans="1:42" s="61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23"/>
      <c r="Z65" s="23"/>
      <c r="AA65" s="60"/>
      <c r="AB65" s="1"/>
      <c r="AC65" s="1"/>
      <c r="AD65" s="1"/>
      <c r="AE65" s="1"/>
      <c r="AF65" s="1"/>
      <c r="AG65" s="23"/>
      <c r="AH65" s="1"/>
      <c r="AI65" s="1"/>
      <c r="AJ65" s="1"/>
      <c r="AK65" s="22"/>
      <c r="AL65" s="7"/>
      <c r="AM65" s="7"/>
      <c r="AN65" s="7"/>
      <c r="AO65" s="7"/>
      <c r="AP65" s="7"/>
    </row>
    <row r="66" spans="1:42" s="61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23"/>
      <c r="Z66" s="23"/>
      <c r="AA66" s="60"/>
      <c r="AB66" s="1"/>
      <c r="AC66" s="1"/>
      <c r="AD66" s="1"/>
      <c r="AE66" s="1"/>
      <c r="AF66" s="1"/>
      <c r="AG66" s="23"/>
      <c r="AH66" s="1"/>
      <c r="AI66" s="1"/>
      <c r="AJ66" s="1"/>
      <c r="AK66" s="22"/>
      <c r="AL66" s="7"/>
      <c r="AM66" s="7"/>
      <c r="AN66" s="7"/>
      <c r="AO66" s="7"/>
      <c r="AP66" s="7"/>
    </row>
    <row r="67" spans="1:42" s="61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23"/>
      <c r="Z67" s="23"/>
      <c r="AA67" s="60"/>
      <c r="AB67" s="1"/>
      <c r="AC67" s="1"/>
      <c r="AD67" s="1"/>
      <c r="AE67" s="1"/>
      <c r="AF67" s="1"/>
      <c r="AG67" s="23"/>
      <c r="AH67" s="1"/>
      <c r="AI67" s="1"/>
      <c r="AJ67" s="1"/>
      <c r="AK67" s="22"/>
      <c r="AL67" s="7"/>
      <c r="AM67" s="7"/>
      <c r="AN67" s="7"/>
      <c r="AO67" s="7"/>
      <c r="AP67" s="7"/>
    </row>
    <row r="68" spans="1:42" s="61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23"/>
      <c r="Z68" s="23"/>
      <c r="AA68" s="60"/>
      <c r="AB68" s="1"/>
      <c r="AC68" s="1"/>
      <c r="AD68" s="1"/>
      <c r="AE68" s="1"/>
      <c r="AF68" s="1"/>
      <c r="AG68" s="23"/>
      <c r="AH68" s="1"/>
      <c r="AI68" s="1"/>
      <c r="AJ68" s="1"/>
      <c r="AK68" s="22"/>
      <c r="AL68" s="7"/>
      <c r="AM68" s="7"/>
      <c r="AN68" s="7"/>
      <c r="AO68" s="7"/>
      <c r="AP68" s="7"/>
    </row>
    <row r="69" spans="1:42" s="61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23"/>
      <c r="Z69" s="23"/>
      <c r="AA69" s="60"/>
      <c r="AB69" s="1"/>
      <c r="AC69" s="1"/>
      <c r="AD69" s="1"/>
      <c r="AE69" s="1"/>
      <c r="AF69" s="1"/>
      <c r="AG69" s="23"/>
      <c r="AH69" s="1"/>
      <c r="AI69" s="1"/>
      <c r="AJ69" s="1"/>
      <c r="AK69" s="22"/>
      <c r="AL69" s="7"/>
      <c r="AM69" s="7"/>
      <c r="AN69" s="7"/>
      <c r="AO69" s="7"/>
      <c r="AP69" s="7"/>
    </row>
    <row r="70" spans="1:42" s="61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23"/>
      <c r="Z70" s="23"/>
      <c r="AA70" s="60"/>
      <c r="AB70" s="1"/>
      <c r="AC70" s="1"/>
      <c r="AD70" s="1"/>
      <c r="AE70" s="1"/>
      <c r="AF70" s="1"/>
      <c r="AG70" s="23"/>
      <c r="AH70" s="1"/>
      <c r="AI70" s="1"/>
      <c r="AJ70" s="1"/>
      <c r="AK70" s="22"/>
      <c r="AL70" s="7"/>
      <c r="AM70" s="7"/>
      <c r="AN70" s="7"/>
      <c r="AO70" s="7"/>
      <c r="AP70" s="7"/>
    </row>
    <row r="71" spans="1:42" s="61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23"/>
      <c r="Z71" s="23"/>
      <c r="AA71" s="60"/>
      <c r="AB71" s="1"/>
      <c r="AC71" s="1"/>
      <c r="AD71" s="1"/>
      <c r="AE71" s="1"/>
      <c r="AF71" s="1"/>
      <c r="AG71" s="23"/>
      <c r="AH71" s="1"/>
      <c r="AI71" s="1"/>
      <c r="AJ71" s="1"/>
      <c r="AK71" s="22"/>
      <c r="AL71" s="7"/>
      <c r="AM71" s="7"/>
      <c r="AN71" s="7"/>
      <c r="AO71" s="7"/>
      <c r="AP71" s="7"/>
    </row>
    <row r="72" spans="1:42" s="61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23"/>
      <c r="Z72" s="23"/>
      <c r="AA72" s="60"/>
      <c r="AB72" s="1"/>
      <c r="AC72" s="1"/>
      <c r="AD72" s="1"/>
      <c r="AE72" s="1"/>
      <c r="AF72" s="1"/>
      <c r="AG72" s="23"/>
      <c r="AH72" s="1"/>
      <c r="AI72" s="1"/>
      <c r="AJ72" s="1"/>
      <c r="AK72" s="22"/>
      <c r="AL72" s="7"/>
      <c r="AM72" s="7"/>
      <c r="AN72" s="7"/>
      <c r="AO72" s="7"/>
      <c r="AP72" s="7"/>
    </row>
    <row r="73" spans="1:42" s="61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23"/>
      <c r="Z73" s="23"/>
      <c r="AA73" s="60"/>
      <c r="AB73" s="1"/>
      <c r="AC73" s="1"/>
      <c r="AD73" s="1"/>
      <c r="AE73" s="1"/>
      <c r="AF73" s="1"/>
      <c r="AG73" s="23"/>
      <c r="AH73" s="1"/>
      <c r="AI73" s="1"/>
      <c r="AJ73" s="1"/>
      <c r="AK73" s="22"/>
      <c r="AL73" s="7"/>
      <c r="AM73" s="7"/>
      <c r="AN73" s="7"/>
      <c r="AO73" s="7"/>
      <c r="AP73" s="7"/>
    </row>
    <row r="74" spans="1:42" s="61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23"/>
      <c r="Z74" s="23"/>
      <c r="AA74" s="60"/>
      <c r="AB74" s="1"/>
      <c r="AC74" s="1"/>
      <c r="AD74" s="1"/>
      <c r="AE74" s="1"/>
      <c r="AF74" s="1"/>
      <c r="AG74" s="23"/>
      <c r="AH74" s="1"/>
      <c r="AI74" s="1"/>
      <c r="AJ74" s="1"/>
      <c r="AK74" s="22"/>
      <c r="AL74" s="7"/>
      <c r="AM74" s="7"/>
      <c r="AN74" s="7"/>
      <c r="AO74" s="7"/>
      <c r="AP74" s="7"/>
    </row>
    <row r="75" spans="1:42" s="61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23"/>
      <c r="Z75" s="23"/>
      <c r="AA75" s="60"/>
      <c r="AB75" s="1"/>
      <c r="AC75" s="1"/>
      <c r="AD75" s="1"/>
      <c r="AE75" s="1"/>
      <c r="AF75" s="1"/>
      <c r="AG75" s="23"/>
      <c r="AH75" s="1"/>
      <c r="AI75" s="1"/>
      <c r="AJ75" s="1"/>
      <c r="AK75" s="22"/>
      <c r="AL75" s="7"/>
      <c r="AM75" s="7"/>
      <c r="AN75" s="7"/>
      <c r="AO75" s="7"/>
      <c r="AP75" s="7"/>
    </row>
    <row r="76" spans="1:42" s="61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23"/>
      <c r="Z76" s="23"/>
      <c r="AA76" s="60"/>
      <c r="AB76" s="1"/>
      <c r="AC76" s="1"/>
      <c r="AD76" s="1"/>
      <c r="AE76" s="1"/>
      <c r="AF76" s="1"/>
      <c r="AG76" s="23"/>
      <c r="AH76" s="1"/>
      <c r="AI76" s="1"/>
      <c r="AJ76" s="1"/>
      <c r="AK76" s="22"/>
      <c r="AL76" s="7"/>
      <c r="AM76" s="7"/>
      <c r="AN76" s="7"/>
      <c r="AO76" s="7"/>
      <c r="AP76" s="7"/>
    </row>
    <row r="77" spans="1:42" s="61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23"/>
      <c r="Z77" s="23"/>
      <c r="AA77" s="60"/>
      <c r="AB77" s="1"/>
      <c r="AC77" s="1"/>
      <c r="AD77" s="1"/>
      <c r="AE77" s="1"/>
      <c r="AF77" s="1"/>
      <c r="AG77" s="23"/>
      <c r="AH77" s="1"/>
      <c r="AI77" s="1"/>
      <c r="AJ77" s="1"/>
      <c r="AK77" s="22"/>
      <c r="AL77" s="7"/>
      <c r="AM77" s="7"/>
      <c r="AN77" s="7"/>
      <c r="AO77" s="7"/>
      <c r="AP77" s="7"/>
    </row>
    <row r="78" spans="1:42" s="61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23"/>
      <c r="Z78" s="23"/>
      <c r="AA78" s="60"/>
      <c r="AB78" s="1"/>
      <c r="AC78" s="1"/>
      <c r="AD78" s="1"/>
      <c r="AE78" s="1"/>
      <c r="AF78" s="1"/>
      <c r="AG78" s="23"/>
      <c r="AH78" s="1"/>
      <c r="AI78" s="1"/>
      <c r="AJ78" s="1"/>
      <c r="AK78" s="22"/>
      <c r="AL78" s="7"/>
      <c r="AM78" s="7"/>
      <c r="AN78" s="7"/>
      <c r="AO78" s="7"/>
      <c r="AP78" s="7"/>
    </row>
    <row r="79" spans="1:42" s="61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23"/>
      <c r="Z79" s="23"/>
      <c r="AA79" s="60"/>
      <c r="AB79" s="1"/>
      <c r="AC79" s="1"/>
      <c r="AD79" s="1"/>
      <c r="AE79" s="1"/>
      <c r="AF79" s="1"/>
      <c r="AG79" s="23"/>
      <c r="AH79" s="1"/>
      <c r="AI79" s="1"/>
      <c r="AJ79" s="1"/>
      <c r="AK79" s="22"/>
      <c r="AL79" s="7"/>
      <c r="AM79" s="7"/>
      <c r="AN79" s="7"/>
      <c r="AO79" s="7"/>
      <c r="AP79" s="7"/>
    </row>
    <row r="80" spans="1:42" s="61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23"/>
      <c r="Z80" s="23"/>
      <c r="AA80" s="60"/>
      <c r="AB80" s="1"/>
      <c r="AC80" s="1"/>
      <c r="AD80" s="1"/>
      <c r="AE80" s="1"/>
      <c r="AF80" s="1"/>
      <c r="AG80" s="23"/>
      <c r="AH80" s="1"/>
      <c r="AI80" s="1"/>
      <c r="AJ80" s="1"/>
      <c r="AK80" s="22"/>
      <c r="AL80" s="7"/>
      <c r="AM80" s="7"/>
      <c r="AN80" s="7"/>
      <c r="AO80" s="7"/>
      <c r="AP80" s="7"/>
    </row>
    <row r="81" spans="1:42" s="61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23"/>
      <c r="Z81" s="23"/>
      <c r="AA81" s="60"/>
      <c r="AB81" s="1"/>
      <c r="AC81" s="1"/>
      <c r="AD81" s="1"/>
      <c r="AE81" s="1"/>
      <c r="AF81" s="1"/>
      <c r="AG81" s="23"/>
      <c r="AH81" s="1"/>
      <c r="AI81" s="1"/>
      <c r="AJ81" s="1"/>
      <c r="AK81" s="22"/>
      <c r="AL81" s="7"/>
      <c r="AM81" s="7"/>
      <c r="AN81" s="7"/>
      <c r="AO81" s="7"/>
      <c r="AP81" s="7"/>
    </row>
    <row r="82" spans="1:42" s="61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23"/>
      <c r="Z82" s="23"/>
      <c r="AA82" s="60"/>
      <c r="AB82" s="1"/>
      <c r="AC82" s="1"/>
      <c r="AD82" s="1"/>
      <c r="AE82" s="1"/>
      <c r="AF82" s="1"/>
      <c r="AG82" s="23"/>
      <c r="AH82" s="1"/>
      <c r="AI82" s="1"/>
      <c r="AJ82" s="1"/>
      <c r="AK82" s="22"/>
      <c r="AL82" s="7"/>
      <c r="AM82" s="7"/>
      <c r="AN82" s="7"/>
      <c r="AO82" s="7"/>
      <c r="AP82" s="7"/>
    </row>
    <row r="83" spans="1:42" s="61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23"/>
      <c r="Z83" s="23"/>
      <c r="AA83" s="60"/>
      <c r="AB83" s="1"/>
      <c r="AC83" s="1"/>
      <c r="AD83" s="1"/>
      <c r="AE83" s="1"/>
      <c r="AF83" s="1"/>
      <c r="AG83" s="23"/>
      <c r="AH83" s="1"/>
      <c r="AI83" s="1"/>
      <c r="AJ83" s="1"/>
      <c r="AK83" s="22"/>
      <c r="AL83" s="7"/>
      <c r="AM83" s="7"/>
      <c r="AN83" s="7"/>
      <c r="AO83" s="7"/>
      <c r="AP83" s="7"/>
    </row>
    <row r="84" spans="1:42" s="61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23"/>
      <c r="Z84" s="23"/>
      <c r="AA84" s="60"/>
      <c r="AB84" s="1"/>
      <c r="AC84" s="1"/>
      <c r="AD84" s="1"/>
      <c r="AE84" s="1"/>
      <c r="AF84" s="1"/>
      <c r="AG84" s="23"/>
      <c r="AH84" s="1"/>
      <c r="AI84" s="1"/>
      <c r="AJ84" s="1"/>
      <c r="AK84" s="22"/>
      <c r="AL84" s="7"/>
      <c r="AM84" s="7"/>
      <c r="AN84" s="7"/>
      <c r="AO84" s="7"/>
      <c r="AP84" s="7"/>
    </row>
    <row r="85" spans="1:42" s="61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23"/>
      <c r="Z85" s="23"/>
      <c r="AA85" s="60"/>
      <c r="AB85" s="1"/>
      <c r="AC85" s="1"/>
      <c r="AD85" s="1"/>
      <c r="AE85" s="1"/>
      <c r="AF85" s="1"/>
      <c r="AG85" s="23"/>
      <c r="AH85" s="1"/>
      <c r="AI85" s="1"/>
      <c r="AJ85" s="1"/>
      <c r="AK85" s="22"/>
      <c r="AL85" s="7"/>
      <c r="AM85" s="7"/>
      <c r="AN85" s="7"/>
      <c r="AO85" s="7"/>
      <c r="AP85" s="7"/>
    </row>
    <row r="86" spans="1:42" s="61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23"/>
      <c r="Z86" s="23"/>
      <c r="AA86" s="60"/>
      <c r="AB86" s="1"/>
      <c r="AC86" s="1"/>
      <c r="AD86" s="1"/>
      <c r="AE86" s="1"/>
      <c r="AF86" s="1"/>
      <c r="AG86" s="23"/>
      <c r="AH86" s="1"/>
      <c r="AI86" s="1"/>
      <c r="AJ86" s="1"/>
      <c r="AK86" s="22"/>
      <c r="AL86" s="7"/>
      <c r="AM86" s="7"/>
      <c r="AN86" s="7"/>
      <c r="AO86" s="7"/>
      <c r="AP86" s="7"/>
    </row>
    <row r="87" spans="1:42" s="61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23"/>
      <c r="Z87" s="23"/>
      <c r="AA87" s="60"/>
      <c r="AB87" s="1"/>
      <c r="AC87" s="1"/>
      <c r="AD87" s="1"/>
      <c r="AE87" s="1"/>
      <c r="AF87" s="1"/>
      <c r="AG87" s="23"/>
      <c r="AH87" s="1"/>
      <c r="AI87" s="1"/>
      <c r="AJ87" s="1"/>
      <c r="AK87" s="22"/>
      <c r="AL87" s="7"/>
      <c r="AM87" s="7"/>
      <c r="AN87" s="7"/>
      <c r="AO87" s="7"/>
      <c r="AP87" s="7"/>
    </row>
    <row r="88" spans="1:42" s="61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23"/>
      <c r="Z88" s="23"/>
      <c r="AA88" s="60"/>
      <c r="AB88" s="1"/>
      <c r="AC88" s="1"/>
      <c r="AD88" s="1"/>
      <c r="AE88" s="1"/>
      <c r="AF88" s="1"/>
      <c r="AG88" s="23"/>
      <c r="AH88" s="1"/>
      <c r="AI88" s="1"/>
      <c r="AJ88" s="1"/>
      <c r="AK88" s="22"/>
      <c r="AL88" s="7"/>
      <c r="AM88" s="7"/>
      <c r="AN88" s="7"/>
      <c r="AO88" s="7"/>
      <c r="AP88" s="7"/>
    </row>
    <row r="89" spans="1:42" s="61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23"/>
      <c r="Z89" s="23"/>
      <c r="AA89" s="60"/>
      <c r="AB89" s="1"/>
      <c r="AC89" s="1"/>
      <c r="AD89" s="1"/>
      <c r="AE89" s="1"/>
      <c r="AF89" s="1"/>
      <c r="AG89" s="23"/>
      <c r="AH89" s="1"/>
      <c r="AI89" s="1"/>
      <c r="AJ89" s="1"/>
      <c r="AK89" s="22"/>
      <c r="AL89" s="7"/>
      <c r="AM89" s="7"/>
      <c r="AN89" s="7"/>
      <c r="AO89" s="7"/>
      <c r="AP89" s="7"/>
    </row>
    <row r="90" spans="1:42" s="61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23"/>
      <c r="Z90" s="23"/>
      <c r="AA90" s="60"/>
      <c r="AB90" s="1"/>
      <c r="AC90" s="1"/>
      <c r="AD90" s="1"/>
      <c r="AE90" s="1"/>
      <c r="AF90" s="1"/>
      <c r="AG90" s="23"/>
      <c r="AH90" s="1"/>
      <c r="AI90" s="1"/>
      <c r="AJ90" s="1"/>
      <c r="AK90" s="22"/>
      <c r="AL90" s="7"/>
      <c r="AM90" s="7"/>
      <c r="AN90" s="7"/>
      <c r="AO90" s="7"/>
      <c r="AP90" s="7"/>
    </row>
    <row r="91" spans="1:42" s="61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23"/>
      <c r="Z91" s="23"/>
      <c r="AA91" s="60"/>
      <c r="AB91" s="1"/>
      <c r="AC91" s="1"/>
      <c r="AD91" s="1"/>
      <c r="AE91" s="1"/>
      <c r="AF91" s="1"/>
      <c r="AG91" s="23"/>
      <c r="AH91" s="1"/>
      <c r="AI91" s="1"/>
      <c r="AJ91" s="1"/>
      <c r="AK91" s="22"/>
      <c r="AL91" s="7"/>
      <c r="AM91" s="7"/>
      <c r="AN91" s="7"/>
      <c r="AO91" s="7"/>
      <c r="AP91" s="7"/>
    </row>
    <row r="92" spans="1:42" s="61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23"/>
      <c r="Z92" s="23"/>
      <c r="AA92" s="60"/>
      <c r="AB92" s="1"/>
      <c r="AC92" s="1"/>
      <c r="AD92" s="1"/>
      <c r="AE92" s="1"/>
      <c r="AF92" s="1"/>
      <c r="AG92" s="23"/>
      <c r="AH92" s="1"/>
      <c r="AI92" s="1"/>
      <c r="AJ92" s="1"/>
      <c r="AK92" s="22"/>
      <c r="AL92" s="7"/>
      <c r="AM92" s="7"/>
      <c r="AN92" s="7"/>
      <c r="AO92" s="7"/>
      <c r="AP92" s="7"/>
    </row>
    <row r="93" spans="1:42" s="61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23"/>
      <c r="Z93" s="23"/>
      <c r="AA93" s="60"/>
      <c r="AB93" s="1"/>
      <c r="AC93" s="1"/>
      <c r="AD93" s="1"/>
      <c r="AE93" s="1"/>
      <c r="AF93" s="1"/>
      <c r="AG93" s="23"/>
      <c r="AH93" s="1"/>
      <c r="AI93" s="1"/>
      <c r="AJ93" s="1"/>
      <c r="AK93" s="22"/>
      <c r="AL93" s="7"/>
      <c r="AM93" s="7"/>
      <c r="AN93" s="7"/>
      <c r="AO93" s="7"/>
      <c r="AP93" s="7"/>
    </row>
    <row r="94" spans="1:42" s="61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23"/>
      <c r="Z94" s="23"/>
      <c r="AA94" s="60"/>
      <c r="AB94" s="1"/>
      <c r="AC94" s="1"/>
      <c r="AD94" s="1"/>
      <c r="AE94" s="1"/>
      <c r="AF94" s="1"/>
      <c r="AG94" s="23"/>
      <c r="AH94" s="1"/>
      <c r="AI94" s="1"/>
      <c r="AJ94" s="1"/>
      <c r="AK94" s="22"/>
      <c r="AL94" s="7"/>
      <c r="AM94" s="7"/>
      <c r="AN94" s="7"/>
      <c r="AO94" s="7"/>
      <c r="AP94" s="7"/>
    </row>
    <row r="95" spans="1:42" s="61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23"/>
      <c r="Z95" s="23"/>
      <c r="AA95" s="60"/>
      <c r="AB95" s="1"/>
      <c r="AC95" s="1"/>
      <c r="AD95" s="1"/>
      <c r="AE95" s="1"/>
      <c r="AF95" s="1"/>
      <c r="AG95" s="23"/>
      <c r="AH95" s="1"/>
      <c r="AI95" s="1"/>
      <c r="AJ95" s="1"/>
      <c r="AK95" s="22"/>
      <c r="AL95" s="7"/>
      <c r="AM95" s="7"/>
      <c r="AN95" s="7"/>
      <c r="AO95" s="7"/>
      <c r="AP95" s="7"/>
    </row>
    <row r="96" spans="1:42" s="61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23"/>
      <c r="Z96" s="23"/>
      <c r="AA96" s="60"/>
      <c r="AB96" s="1"/>
      <c r="AC96" s="1"/>
      <c r="AD96" s="1"/>
      <c r="AE96" s="1"/>
      <c r="AF96" s="1"/>
      <c r="AG96" s="23"/>
      <c r="AH96" s="1"/>
      <c r="AI96" s="1"/>
      <c r="AJ96" s="1"/>
      <c r="AK96" s="22"/>
      <c r="AL96" s="7"/>
      <c r="AM96" s="7"/>
      <c r="AN96" s="7"/>
      <c r="AO96" s="7"/>
      <c r="AP96" s="7"/>
    </row>
    <row r="97" spans="1:42" s="61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23"/>
      <c r="Z97" s="23"/>
      <c r="AA97" s="60"/>
      <c r="AB97" s="1"/>
      <c r="AC97" s="1"/>
      <c r="AD97" s="1"/>
      <c r="AE97" s="1"/>
      <c r="AF97" s="1"/>
      <c r="AG97" s="23"/>
      <c r="AH97" s="1"/>
      <c r="AI97" s="1"/>
      <c r="AJ97" s="1"/>
      <c r="AK97" s="22"/>
      <c r="AL97" s="7"/>
      <c r="AM97" s="7"/>
      <c r="AN97" s="7"/>
      <c r="AO97" s="7"/>
      <c r="AP97" s="7"/>
    </row>
    <row r="98" spans="1:42" s="61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23"/>
      <c r="Z98" s="23"/>
      <c r="AA98" s="60"/>
      <c r="AB98" s="1"/>
      <c r="AC98" s="1"/>
      <c r="AD98" s="1"/>
      <c r="AE98" s="1"/>
      <c r="AF98" s="1"/>
      <c r="AG98" s="23"/>
      <c r="AH98" s="1"/>
      <c r="AI98" s="1"/>
      <c r="AJ98" s="1"/>
      <c r="AK98" s="22"/>
      <c r="AL98" s="7"/>
      <c r="AM98" s="7"/>
      <c r="AN98" s="7"/>
      <c r="AO98" s="7"/>
      <c r="AP98" s="7"/>
    </row>
    <row r="99" spans="1:42" s="61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23"/>
      <c r="Z99" s="23"/>
      <c r="AA99" s="60"/>
      <c r="AB99" s="1"/>
      <c r="AC99" s="1"/>
      <c r="AD99" s="1"/>
      <c r="AE99" s="1"/>
      <c r="AF99" s="1"/>
      <c r="AG99" s="23"/>
      <c r="AH99" s="1"/>
      <c r="AI99" s="1"/>
      <c r="AJ99" s="1"/>
      <c r="AK99" s="22"/>
      <c r="AL99" s="7"/>
      <c r="AM99" s="7"/>
      <c r="AN99" s="7"/>
      <c r="AO99" s="7"/>
      <c r="AP99" s="7"/>
    </row>
    <row r="100" spans="1:42" s="61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23"/>
      <c r="Z100" s="23"/>
      <c r="AA100" s="60"/>
      <c r="AB100" s="1"/>
      <c r="AC100" s="1"/>
      <c r="AD100" s="1"/>
      <c r="AE100" s="1"/>
      <c r="AF100" s="1"/>
      <c r="AG100" s="23"/>
      <c r="AH100" s="1"/>
      <c r="AI100" s="1"/>
      <c r="AJ100" s="1"/>
      <c r="AK100" s="22"/>
      <c r="AL100" s="7"/>
      <c r="AM100" s="7"/>
      <c r="AN100" s="7"/>
      <c r="AO100" s="7"/>
      <c r="AP100" s="7"/>
    </row>
    <row r="101" spans="1:42" s="61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23"/>
      <c r="Z101" s="23"/>
      <c r="AA101" s="60"/>
      <c r="AB101" s="1"/>
      <c r="AC101" s="1"/>
      <c r="AD101" s="1"/>
      <c r="AE101" s="1"/>
      <c r="AF101" s="1"/>
      <c r="AG101" s="23"/>
      <c r="AH101" s="1"/>
      <c r="AI101" s="1"/>
      <c r="AJ101" s="1"/>
      <c r="AK101" s="22"/>
      <c r="AL101" s="7"/>
      <c r="AM101" s="7"/>
      <c r="AN101" s="7"/>
      <c r="AO101" s="7"/>
      <c r="AP101" s="7"/>
    </row>
    <row r="102" spans="1:42" s="61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23"/>
      <c r="Z102" s="23"/>
      <c r="AA102" s="60"/>
      <c r="AB102" s="1"/>
      <c r="AC102" s="1"/>
      <c r="AD102" s="1"/>
      <c r="AE102" s="1"/>
      <c r="AF102" s="1"/>
      <c r="AG102" s="23"/>
      <c r="AH102" s="1"/>
      <c r="AI102" s="1"/>
      <c r="AJ102" s="1"/>
      <c r="AK102" s="22"/>
      <c r="AL102" s="7"/>
      <c r="AM102" s="7"/>
      <c r="AN102" s="7"/>
      <c r="AO102" s="7"/>
      <c r="AP102" s="7"/>
    </row>
    <row r="103" spans="1:42" s="61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23"/>
      <c r="Z103" s="23"/>
      <c r="AA103" s="60"/>
      <c r="AB103" s="1"/>
      <c r="AC103" s="1"/>
      <c r="AD103" s="1"/>
      <c r="AE103" s="1"/>
      <c r="AF103" s="1"/>
      <c r="AG103" s="23"/>
      <c r="AH103" s="1"/>
      <c r="AI103" s="1"/>
      <c r="AJ103" s="1"/>
      <c r="AK103" s="22"/>
      <c r="AL103" s="7"/>
      <c r="AM103" s="7"/>
      <c r="AN103" s="7"/>
      <c r="AO103" s="7"/>
      <c r="AP103" s="7"/>
    </row>
    <row r="104" spans="1:42" s="61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23"/>
      <c r="Z104" s="23"/>
      <c r="AA104" s="60"/>
      <c r="AB104" s="1"/>
      <c r="AC104" s="1"/>
      <c r="AD104" s="1"/>
      <c r="AE104" s="1"/>
      <c r="AF104" s="1"/>
      <c r="AG104" s="23"/>
      <c r="AH104" s="1"/>
      <c r="AI104" s="1"/>
      <c r="AJ104" s="1"/>
      <c r="AK104" s="22"/>
      <c r="AL104" s="7"/>
      <c r="AM104" s="7"/>
      <c r="AN104" s="7"/>
      <c r="AO104" s="7"/>
      <c r="AP104" s="7"/>
    </row>
    <row r="105" spans="1:42" s="61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23"/>
      <c r="Z105" s="23"/>
      <c r="AA105" s="60"/>
      <c r="AB105" s="1"/>
      <c r="AC105" s="1"/>
      <c r="AD105" s="1"/>
      <c r="AE105" s="1"/>
      <c r="AF105" s="1"/>
      <c r="AG105" s="23"/>
      <c r="AH105" s="1"/>
      <c r="AI105" s="1"/>
      <c r="AJ105" s="1"/>
      <c r="AK105" s="22"/>
      <c r="AL105" s="7"/>
      <c r="AM105" s="7"/>
      <c r="AN105" s="7"/>
      <c r="AO105" s="7"/>
      <c r="AP105" s="7"/>
    </row>
    <row r="106" spans="1:42" s="61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23"/>
      <c r="Z106" s="23"/>
      <c r="AA106" s="60"/>
      <c r="AB106" s="1"/>
      <c r="AC106" s="1"/>
      <c r="AD106" s="1"/>
      <c r="AE106" s="1"/>
      <c r="AF106" s="1"/>
      <c r="AG106" s="23"/>
      <c r="AH106" s="1"/>
      <c r="AI106" s="1"/>
      <c r="AJ106" s="1"/>
      <c r="AK106" s="22"/>
      <c r="AL106" s="7"/>
      <c r="AM106" s="7"/>
      <c r="AN106" s="7"/>
      <c r="AO106" s="7"/>
      <c r="AP106" s="7"/>
    </row>
    <row r="107" spans="1:42" s="61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23"/>
      <c r="Z107" s="23"/>
      <c r="AA107" s="60"/>
      <c r="AB107" s="1"/>
      <c r="AC107" s="1"/>
      <c r="AD107" s="1"/>
      <c r="AE107" s="1"/>
      <c r="AF107" s="1"/>
      <c r="AG107" s="23"/>
      <c r="AH107" s="1"/>
      <c r="AI107" s="1"/>
      <c r="AJ107" s="1"/>
      <c r="AK107" s="22"/>
      <c r="AL107" s="7"/>
      <c r="AM107" s="7"/>
      <c r="AN107" s="7"/>
      <c r="AO107" s="7"/>
      <c r="AP107" s="7"/>
    </row>
    <row r="108" spans="1:42" s="61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23"/>
      <c r="Z108" s="23"/>
      <c r="AA108" s="60"/>
      <c r="AB108" s="1"/>
      <c r="AC108" s="1"/>
      <c r="AD108" s="1"/>
      <c r="AE108" s="1"/>
      <c r="AF108" s="1"/>
      <c r="AG108" s="23"/>
      <c r="AH108" s="1"/>
      <c r="AI108" s="1"/>
      <c r="AJ108" s="1"/>
      <c r="AK108" s="22"/>
      <c r="AL108" s="7"/>
      <c r="AM108" s="7"/>
      <c r="AN108" s="7"/>
      <c r="AO108" s="7"/>
      <c r="AP108" s="7"/>
    </row>
    <row r="109" spans="1:42" s="61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23"/>
      <c r="Z109" s="23"/>
      <c r="AA109" s="60"/>
      <c r="AB109" s="1"/>
      <c r="AC109" s="1"/>
      <c r="AD109" s="1"/>
      <c r="AE109" s="1"/>
      <c r="AF109" s="1"/>
      <c r="AG109" s="23"/>
      <c r="AH109" s="1"/>
      <c r="AI109" s="1"/>
      <c r="AJ109" s="1"/>
      <c r="AK109" s="22"/>
      <c r="AL109" s="7"/>
      <c r="AM109" s="7"/>
      <c r="AN109" s="7"/>
      <c r="AO109" s="7"/>
      <c r="AP109" s="7"/>
    </row>
    <row r="110" spans="1:42" s="61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23"/>
      <c r="Z110" s="23"/>
      <c r="AA110" s="60"/>
      <c r="AB110" s="1"/>
      <c r="AC110" s="1"/>
      <c r="AD110" s="1"/>
      <c r="AE110" s="1"/>
      <c r="AF110" s="1"/>
      <c r="AG110" s="23"/>
      <c r="AH110" s="1"/>
      <c r="AI110" s="1"/>
      <c r="AJ110" s="1"/>
      <c r="AK110" s="22"/>
      <c r="AL110" s="7"/>
      <c r="AM110" s="7"/>
      <c r="AN110" s="7"/>
      <c r="AO110" s="7"/>
      <c r="AP110" s="7"/>
    </row>
    <row r="111" spans="1:42" s="61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23"/>
      <c r="Z111" s="23"/>
      <c r="AA111" s="60"/>
      <c r="AB111" s="1"/>
      <c r="AC111" s="1"/>
      <c r="AD111" s="1"/>
      <c r="AE111" s="1"/>
      <c r="AF111" s="1"/>
      <c r="AG111" s="23"/>
      <c r="AH111" s="1"/>
      <c r="AI111" s="1"/>
      <c r="AJ111" s="1"/>
      <c r="AK111" s="22"/>
      <c r="AL111" s="7"/>
      <c r="AM111" s="7"/>
      <c r="AN111" s="7"/>
      <c r="AO111" s="7"/>
      <c r="AP111" s="7"/>
    </row>
    <row r="112" spans="1:42" s="61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23"/>
      <c r="Z112" s="23"/>
      <c r="AA112" s="60"/>
      <c r="AB112" s="1"/>
      <c r="AC112" s="1"/>
      <c r="AD112" s="1"/>
      <c r="AE112" s="1"/>
      <c r="AF112" s="1"/>
      <c r="AG112" s="23"/>
      <c r="AH112" s="1"/>
      <c r="AI112" s="1"/>
      <c r="AJ112" s="1"/>
      <c r="AK112" s="22"/>
      <c r="AL112" s="7"/>
      <c r="AM112" s="7"/>
      <c r="AN112" s="7"/>
      <c r="AO112" s="7"/>
      <c r="AP112" s="7"/>
    </row>
    <row r="113" spans="1:42" s="61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23"/>
      <c r="Z113" s="23"/>
      <c r="AA113" s="60"/>
      <c r="AB113" s="1"/>
      <c r="AC113" s="1"/>
      <c r="AD113" s="1"/>
      <c r="AE113" s="1"/>
      <c r="AF113" s="1"/>
      <c r="AG113" s="23"/>
      <c r="AH113" s="1"/>
      <c r="AI113" s="1"/>
      <c r="AJ113" s="1"/>
      <c r="AK113" s="22"/>
      <c r="AL113" s="7"/>
      <c r="AM113" s="7"/>
      <c r="AN113" s="7"/>
      <c r="AO113" s="7"/>
      <c r="AP113" s="7"/>
    </row>
    <row r="114" spans="1:42" s="61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23"/>
      <c r="Z114" s="23"/>
      <c r="AA114" s="60"/>
      <c r="AB114" s="1"/>
      <c r="AC114" s="1"/>
      <c r="AD114" s="1"/>
      <c r="AE114" s="1"/>
      <c r="AF114" s="1"/>
      <c r="AG114" s="23"/>
      <c r="AH114" s="1"/>
      <c r="AI114" s="1"/>
      <c r="AJ114" s="1"/>
      <c r="AK114" s="22"/>
      <c r="AL114" s="7"/>
      <c r="AM114" s="7"/>
      <c r="AN114" s="7"/>
      <c r="AO114" s="7"/>
      <c r="AP114" s="7"/>
    </row>
    <row r="115" spans="1:42" s="61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23"/>
      <c r="Z115" s="23"/>
      <c r="AA115" s="60"/>
      <c r="AB115" s="1"/>
      <c r="AC115" s="1"/>
      <c r="AD115" s="1"/>
      <c r="AE115" s="1"/>
      <c r="AF115" s="1"/>
      <c r="AG115" s="23"/>
      <c r="AH115" s="1"/>
      <c r="AI115" s="1"/>
      <c r="AJ115" s="1"/>
      <c r="AK115" s="22"/>
      <c r="AL115" s="7"/>
      <c r="AM115" s="7"/>
      <c r="AN115" s="7"/>
      <c r="AO115" s="7"/>
      <c r="AP115" s="7"/>
    </row>
    <row r="116" spans="1:42" s="61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23"/>
      <c r="Z116" s="23"/>
      <c r="AA116" s="60"/>
      <c r="AB116" s="1"/>
      <c r="AC116" s="1"/>
      <c r="AD116" s="1"/>
      <c r="AE116" s="1"/>
      <c r="AF116" s="1"/>
      <c r="AG116" s="23"/>
      <c r="AH116" s="1"/>
      <c r="AI116" s="1"/>
      <c r="AJ116" s="1"/>
      <c r="AK116" s="22"/>
      <c r="AL116" s="7"/>
      <c r="AM116" s="7"/>
      <c r="AN116" s="7"/>
      <c r="AO116" s="7"/>
      <c r="AP116" s="7"/>
    </row>
    <row r="117" spans="1:42" s="61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23"/>
      <c r="Z117" s="23"/>
      <c r="AA117" s="60"/>
      <c r="AB117" s="1"/>
      <c r="AC117" s="1"/>
      <c r="AD117" s="1"/>
      <c r="AE117" s="1"/>
      <c r="AF117" s="1"/>
      <c r="AG117" s="23"/>
      <c r="AH117" s="1"/>
      <c r="AI117" s="1"/>
      <c r="AJ117" s="1"/>
      <c r="AK117" s="22"/>
      <c r="AL117" s="7"/>
      <c r="AM117" s="7"/>
      <c r="AN117" s="7"/>
      <c r="AO117" s="7"/>
      <c r="AP117" s="7"/>
    </row>
    <row r="118" spans="1:42" s="61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23"/>
      <c r="Z118" s="23"/>
      <c r="AA118" s="60"/>
      <c r="AB118" s="1"/>
      <c r="AC118" s="1"/>
      <c r="AD118" s="1"/>
      <c r="AE118" s="1"/>
      <c r="AF118" s="1"/>
      <c r="AG118" s="23"/>
      <c r="AH118" s="1"/>
      <c r="AI118" s="1"/>
      <c r="AJ118" s="1"/>
      <c r="AK118" s="22"/>
      <c r="AL118" s="7"/>
      <c r="AM118" s="7"/>
      <c r="AN118" s="7"/>
      <c r="AO118" s="7"/>
      <c r="AP118" s="7"/>
    </row>
    <row r="119" spans="1:42" s="61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23"/>
      <c r="Z119" s="23"/>
      <c r="AA119" s="60"/>
      <c r="AB119" s="1"/>
      <c r="AC119" s="1"/>
      <c r="AD119" s="1"/>
      <c r="AE119" s="1"/>
      <c r="AF119" s="1"/>
      <c r="AG119" s="23"/>
      <c r="AH119" s="1"/>
      <c r="AI119" s="1"/>
      <c r="AJ119" s="1"/>
      <c r="AK119" s="22"/>
      <c r="AL119" s="7"/>
      <c r="AM119" s="7"/>
      <c r="AN119" s="7"/>
      <c r="AO119" s="7"/>
      <c r="AP119" s="7"/>
    </row>
    <row r="120" spans="1:42" s="61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23"/>
      <c r="Z120" s="23"/>
      <c r="AA120" s="60"/>
      <c r="AB120" s="1"/>
      <c r="AC120" s="1"/>
      <c r="AD120" s="1"/>
      <c r="AE120" s="1"/>
      <c r="AF120" s="1"/>
      <c r="AG120" s="23"/>
      <c r="AH120" s="1"/>
      <c r="AI120" s="1"/>
      <c r="AJ120" s="1"/>
      <c r="AK120" s="22"/>
      <c r="AL120" s="7"/>
      <c r="AM120" s="7"/>
      <c r="AN120" s="7"/>
      <c r="AO120" s="7"/>
      <c r="AP120" s="7"/>
    </row>
    <row r="121" spans="1:42" s="61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23"/>
      <c r="Z121" s="23"/>
      <c r="AA121" s="60"/>
      <c r="AB121" s="1"/>
      <c r="AC121" s="1"/>
      <c r="AD121" s="1"/>
      <c r="AE121" s="1"/>
      <c r="AF121" s="1"/>
      <c r="AG121" s="23"/>
      <c r="AH121" s="1"/>
      <c r="AI121" s="1"/>
      <c r="AJ121" s="1"/>
      <c r="AK121" s="22"/>
      <c r="AL121" s="7"/>
      <c r="AM121" s="7"/>
      <c r="AN121" s="7"/>
      <c r="AO121" s="7"/>
      <c r="AP121" s="7"/>
    </row>
    <row r="122" spans="1:42" s="61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23"/>
      <c r="Z122" s="23"/>
      <c r="AA122" s="60"/>
      <c r="AB122" s="1"/>
      <c r="AC122" s="1"/>
      <c r="AD122" s="1"/>
      <c r="AE122" s="1"/>
      <c r="AF122" s="1"/>
      <c r="AG122" s="23"/>
      <c r="AH122" s="1"/>
      <c r="AI122" s="1"/>
      <c r="AJ122" s="1"/>
      <c r="AK122" s="22"/>
      <c r="AL122" s="7"/>
      <c r="AM122" s="7"/>
      <c r="AN122" s="7"/>
      <c r="AO122" s="7"/>
      <c r="AP122" s="7"/>
    </row>
    <row r="123" spans="1:42" s="61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23"/>
      <c r="Z123" s="23"/>
      <c r="AA123" s="60"/>
      <c r="AB123" s="1"/>
      <c r="AC123" s="1"/>
      <c r="AD123" s="1"/>
      <c r="AE123" s="1"/>
      <c r="AF123" s="1"/>
      <c r="AG123" s="23"/>
      <c r="AH123" s="1"/>
      <c r="AI123" s="1"/>
      <c r="AJ123" s="1"/>
      <c r="AK123" s="22"/>
      <c r="AL123" s="7"/>
      <c r="AM123" s="7"/>
      <c r="AN123" s="7"/>
      <c r="AO123" s="7"/>
      <c r="AP123" s="7"/>
    </row>
    <row r="124" spans="1:42" s="61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23"/>
      <c r="Z124" s="23"/>
      <c r="AA124" s="60"/>
      <c r="AB124" s="1"/>
      <c r="AC124" s="1"/>
      <c r="AD124" s="1"/>
      <c r="AE124" s="1"/>
      <c r="AF124" s="1"/>
      <c r="AG124" s="23"/>
      <c r="AH124" s="1"/>
      <c r="AI124" s="1"/>
      <c r="AJ124" s="1"/>
      <c r="AK124" s="22"/>
      <c r="AL124" s="7"/>
      <c r="AM124" s="7"/>
      <c r="AN124" s="7"/>
      <c r="AO124" s="7"/>
      <c r="AP124" s="7"/>
    </row>
    <row r="125" spans="1:42" s="61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23"/>
      <c r="Z125" s="23"/>
      <c r="AA125" s="60"/>
      <c r="AB125" s="1"/>
      <c r="AC125" s="1"/>
      <c r="AD125" s="1"/>
      <c r="AE125" s="1"/>
      <c r="AF125" s="1"/>
      <c r="AG125" s="23"/>
      <c r="AH125" s="1"/>
      <c r="AI125" s="1"/>
      <c r="AJ125" s="1"/>
      <c r="AK125" s="22"/>
      <c r="AL125" s="7"/>
      <c r="AM125" s="7"/>
      <c r="AN125" s="7"/>
      <c r="AO125" s="7"/>
      <c r="AP125" s="7"/>
    </row>
    <row r="126" spans="1:42" s="61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23"/>
      <c r="Z126" s="23"/>
      <c r="AA126" s="60"/>
      <c r="AB126" s="1"/>
      <c r="AC126" s="1"/>
      <c r="AD126" s="1"/>
      <c r="AE126" s="1"/>
      <c r="AF126" s="1"/>
      <c r="AG126" s="23"/>
      <c r="AH126" s="1"/>
      <c r="AI126" s="1"/>
      <c r="AJ126" s="1"/>
      <c r="AK126" s="22"/>
      <c r="AL126" s="7"/>
      <c r="AM126" s="7"/>
      <c r="AN126" s="7"/>
      <c r="AO126" s="7"/>
      <c r="AP126" s="7"/>
    </row>
    <row r="127" spans="1:42" s="61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23"/>
      <c r="Z127" s="23"/>
      <c r="AA127" s="60"/>
      <c r="AB127" s="1"/>
      <c r="AC127" s="1"/>
      <c r="AD127" s="1"/>
      <c r="AE127" s="1"/>
      <c r="AF127" s="1"/>
      <c r="AG127" s="23"/>
      <c r="AH127" s="1"/>
      <c r="AI127" s="1"/>
      <c r="AJ127" s="1"/>
      <c r="AK127" s="22"/>
      <c r="AL127" s="7"/>
      <c r="AM127" s="7"/>
      <c r="AN127" s="7"/>
      <c r="AO127" s="7"/>
      <c r="AP127" s="7"/>
    </row>
    <row r="128" spans="1:42" s="61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23"/>
      <c r="Z128" s="23"/>
      <c r="AA128" s="60"/>
      <c r="AB128" s="1"/>
      <c r="AC128" s="1"/>
      <c r="AD128" s="1"/>
      <c r="AE128" s="1"/>
      <c r="AF128" s="1"/>
      <c r="AG128" s="23"/>
      <c r="AH128" s="1"/>
      <c r="AI128" s="1"/>
      <c r="AJ128" s="1"/>
      <c r="AK128" s="22"/>
      <c r="AL128" s="7"/>
      <c r="AM128" s="7"/>
      <c r="AN128" s="7"/>
      <c r="AO128" s="7"/>
      <c r="AP128" s="7"/>
    </row>
    <row r="129" spans="1:42" s="61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23"/>
      <c r="Z129" s="23"/>
      <c r="AA129" s="60"/>
      <c r="AB129" s="1"/>
      <c r="AC129" s="1"/>
      <c r="AD129" s="1"/>
      <c r="AE129" s="1"/>
      <c r="AF129" s="1"/>
      <c r="AG129" s="23"/>
      <c r="AH129" s="1"/>
      <c r="AI129" s="1"/>
      <c r="AJ129" s="1"/>
      <c r="AK129" s="22"/>
      <c r="AL129" s="7"/>
      <c r="AM129" s="7"/>
      <c r="AN129" s="7"/>
      <c r="AO129" s="7"/>
      <c r="AP129" s="7"/>
    </row>
    <row r="130" spans="1:42" s="61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23"/>
      <c r="Z130" s="23"/>
      <c r="AA130" s="60"/>
      <c r="AB130" s="1"/>
      <c r="AC130" s="1"/>
      <c r="AD130" s="1"/>
      <c r="AE130" s="1"/>
      <c r="AF130" s="1"/>
      <c r="AG130" s="23"/>
      <c r="AH130" s="1"/>
      <c r="AI130" s="1"/>
      <c r="AJ130" s="1"/>
      <c r="AK130" s="22"/>
      <c r="AL130" s="7"/>
      <c r="AM130" s="7"/>
      <c r="AN130" s="7"/>
      <c r="AO130" s="7"/>
      <c r="AP130" s="7"/>
    </row>
    <row r="131" spans="1:42" s="61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23"/>
      <c r="Z131" s="23"/>
      <c r="AA131" s="60"/>
      <c r="AB131" s="1"/>
      <c r="AC131" s="1"/>
      <c r="AD131" s="1"/>
      <c r="AE131" s="1"/>
      <c r="AF131" s="1"/>
      <c r="AG131" s="23"/>
      <c r="AH131" s="1"/>
      <c r="AI131" s="1"/>
      <c r="AJ131" s="1"/>
      <c r="AK131" s="22"/>
      <c r="AL131" s="7"/>
      <c r="AM131" s="7"/>
      <c r="AN131" s="7"/>
      <c r="AO131" s="7"/>
      <c r="AP131" s="7"/>
    </row>
    <row r="132" spans="1:42" s="61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23"/>
      <c r="Z132" s="23"/>
      <c r="AA132" s="60"/>
      <c r="AB132" s="1"/>
      <c r="AC132" s="1"/>
      <c r="AD132" s="1"/>
      <c r="AE132" s="1"/>
      <c r="AF132" s="1"/>
      <c r="AG132" s="23"/>
      <c r="AH132" s="1"/>
      <c r="AI132" s="1"/>
      <c r="AJ132" s="1"/>
      <c r="AK132" s="22"/>
      <c r="AL132" s="7"/>
      <c r="AM132" s="7"/>
      <c r="AN132" s="7"/>
      <c r="AO132" s="7"/>
      <c r="AP132" s="7"/>
    </row>
    <row r="133" spans="1:42" s="61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23"/>
      <c r="Z133" s="23"/>
      <c r="AA133" s="60"/>
      <c r="AB133" s="1"/>
      <c r="AC133" s="1"/>
      <c r="AD133" s="1"/>
      <c r="AE133" s="1"/>
      <c r="AF133" s="1"/>
      <c r="AG133" s="23"/>
      <c r="AH133" s="1"/>
      <c r="AI133" s="1"/>
      <c r="AJ133" s="1"/>
      <c r="AK133" s="22"/>
      <c r="AL133" s="7"/>
      <c r="AM133" s="7"/>
      <c r="AN133" s="7"/>
      <c r="AO133" s="7"/>
      <c r="AP133" s="7"/>
    </row>
    <row r="134" spans="1:42" s="61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23"/>
      <c r="Z134" s="23"/>
      <c r="AA134" s="60"/>
      <c r="AB134" s="1"/>
      <c r="AC134" s="1"/>
      <c r="AD134" s="1"/>
      <c r="AE134" s="1"/>
      <c r="AF134" s="1"/>
      <c r="AG134" s="23"/>
      <c r="AH134" s="1"/>
      <c r="AI134" s="1"/>
      <c r="AJ134" s="1"/>
      <c r="AK134" s="22"/>
      <c r="AL134" s="7"/>
      <c r="AM134" s="7"/>
      <c r="AN134" s="7"/>
      <c r="AO134" s="7"/>
      <c r="AP134" s="7"/>
    </row>
    <row r="135" spans="1:42" s="61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23"/>
      <c r="Z135" s="23"/>
      <c r="AA135" s="60"/>
      <c r="AB135" s="1"/>
      <c r="AC135" s="1"/>
      <c r="AD135" s="1"/>
      <c r="AE135" s="1"/>
      <c r="AF135" s="1"/>
      <c r="AG135" s="23"/>
      <c r="AH135" s="1"/>
      <c r="AI135" s="1"/>
      <c r="AJ135" s="1"/>
      <c r="AK135" s="22"/>
      <c r="AL135" s="7"/>
      <c r="AM135" s="7"/>
      <c r="AN135" s="7"/>
      <c r="AO135" s="7"/>
      <c r="AP135" s="7"/>
    </row>
    <row r="136" spans="1:42" s="61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23"/>
      <c r="Z136" s="23"/>
      <c r="AA136" s="60"/>
      <c r="AB136" s="1"/>
      <c r="AC136" s="1"/>
      <c r="AD136" s="1"/>
      <c r="AE136" s="1"/>
      <c r="AF136" s="1"/>
      <c r="AG136" s="23"/>
      <c r="AH136" s="1"/>
      <c r="AI136" s="1"/>
      <c r="AJ136" s="1"/>
      <c r="AK136" s="22"/>
      <c r="AL136" s="7"/>
      <c r="AM136" s="7"/>
      <c r="AN136" s="7"/>
      <c r="AO136" s="7"/>
      <c r="AP136" s="7"/>
    </row>
    <row r="137" spans="1:42" s="61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23"/>
      <c r="Z137" s="23"/>
      <c r="AA137" s="60"/>
      <c r="AB137" s="1"/>
      <c r="AC137" s="1"/>
      <c r="AD137" s="1"/>
      <c r="AE137" s="1"/>
      <c r="AF137" s="1"/>
      <c r="AG137" s="23"/>
      <c r="AH137" s="1"/>
      <c r="AI137" s="1"/>
      <c r="AJ137" s="1"/>
      <c r="AK137" s="22"/>
      <c r="AL137" s="7"/>
      <c r="AM137" s="7"/>
      <c r="AN137" s="7"/>
      <c r="AO137" s="7"/>
      <c r="AP137" s="7"/>
    </row>
    <row r="138" spans="1:42" s="61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23"/>
      <c r="Z138" s="23"/>
      <c r="AA138" s="60"/>
      <c r="AB138" s="1"/>
      <c r="AC138" s="1"/>
      <c r="AD138" s="1"/>
      <c r="AE138" s="1"/>
      <c r="AF138" s="1"/>
      <c r="AG138" s="23"/>
      <c r="AH138" s="1"/>
      <c r="AI138" s="1"/>
      <c r="AJ138" s="1"/>
      <c r="AK138" s="22"/>
      <c r="AL138" s="7"/>
      <c r="AM138" s="7"/>
      <c r="AN138" s="7"/>
      <c r="AO138" s="7"/>
      <c r="AP138" s="7"/>
    </row>
    <row r="139" spans="1:42" s="61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23"/>
      <c r="Z139" s="23"/>
      <c r="AA139" s="60"/>
      <c r="AB139" s="1"/>
      <c r="AC139" s="1"/>
      <c r="AD139" s="1"/>
      <c r="AE139" s="1"/>
      <c r="AF139" s="1"/>
      <c r="AG139" s="23"/>
      <c r="AH139" s="1"/>
      <c r="AI139" s="1"/>
      <c r="AJ139" s="1"/>
      <c r="AK139" s="22"/>
      <c r="AL139" s="7"/>
      <c r="AM139" s="7"/>
      <c r="AN139" s="7"/>
      <c r="AO139" s="7"/>
      <c r="AP139" s="7"/>
    </row>
    <row r="140" spans="1:42" s="61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23"/>
      <c r="Z140" s="23"/>
      <c r="AA140" s="60"/>
      <c r="AB140" s="1"/>
      <c r="AC140" s="1"/>
      <c r="AD140" s="1"/>
      <c r="AE140" s="1"/>
      <c r="AF140" s="1"/>
      <c r="AG140" s="23"/>
      <c r="AH140" s="1"/>
      <c r="AI140" s="1"/>
      <c r="AJ140" s="1"/>
      <c r="AK140" s="22"/>
      <c r="AL140" s="7"/>
      <c r="AM140" s="7"/>
      <c r="AN140" s="7"/>
      <c r="AO140" s="7"/>
      <c r="AP140" s="7"/>
    </row>
    <row r="141" spans="1:42" s="61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23"/>
      <c r="Z141" s="23"/>
      <c r="AA141" s="60"/>
      <c r="AB141" s="1"/>
      <c r="AC141" s="1"/>
      <c r="AD141" s="1"/>
      <c r="AE141" s="1"/>
      <c r="AF141" s="1"/>
      <c r="AG141" s="23"/>
      <c r="AH141" s="1"/>
      <c r="AI141" s="1"/>
      <c r="AJ141" s="1"/>
      <c r="AK141" s="22"/>
      <c r="AL141" s="7"/>
      <c r="AM141" s="7"/>
      <c r="AN141" s="7"/>
      <c r="AO141" s="7"/>
      <c r="AP141" s="7"/>
    </row>
    <row r="142" spans="1:42" s="61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23"/>
      <c r="Z142" s="23"/>
      <c r="AA142" s="60"/>
      <c r="AB142" s="1"/>
      <c r="AC142" s="1"/>
      <c r="AD142" s="1"/>
      <c r="AE142" s="1"/>
      <c r="AF142" s="1"/>
      <c r="AG142" s="23"/>
      <c r="AH142" s="1"/>
      <c r="AI142" s="1"/>
      <c r="AJ142" s="1"/>
      <c r="AK142" s="22"/>
      <c r="AL142" s="7"/>
      <c r="AM142" s="7"/>
      <c r="AN142" s="7"/>
      <c r="AO142" s="7"/>
      <c r="AP142" s="7"/>
    </row>
    <row r="143" spans="1:42" s="61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23"/>
      <c r="Z143" s="23"/>
      <c r="AA143" s="60"/>
      <c r="AB143" s="1"/>
      <c r="AC143" s="1"/>
      <c r="AD143" s="1"/>
      <c r="AE143" s="1"/>
      <c r="AF143" s="1"/>
      <c r="AG143" s="23"/>
      <c r="AH143" s="1"/>
      <c r="AI143" s="1"/>
      <c r="AJ143" s="1"/>
      <c r="AK143" s="22"/>
      <c r="AL143" s="7"/>
      <c r="AM143" s="7"/>
      <c r="AN143" s="7"/>
      <c r="AO143" s="7"/>
      <c r="AP143" s="7"/>
    </row>
    <row r="144" spans="1:42" s="61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23"/>
      <c r="Z144" s="23"/>
      <c r="AA144" s="60"/>
      <c r="AB144" s="1"/>
      <c r="AC144" s="1"/>
      <c r="AD144" s="1"/>
      <c r="AE144" s="1"/>
      <c r="AF144" s="1"/>
      <c r="AG144" s="23"/>
      <c r="AH144" s="1"/>
      <c r="AI144" s="1"/>
      <c r="AJ144" s="1"/>
      <c r="AK144" s="22"/>
      <c r="AL144" s="7"/>
      <c r="AM144" s="7"/>
      <c r="AN144" s="7"/>
      <c r="AO144" s="7"/>
      <c r="AP144" s="7"/>
    </row>
    <row r="145" spans="1:42" s="61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23"/>
      <c r="Z145" s="23"/>
      <c r="AA145" s="60"/>
      <c r="AB145" s="1"/>
      <c r="AC145" s="1"/>
      <c r="AD145" s="1"/>
      <c r="AE145" s="1"/>
      <c r="AF145" s="1"/>
      <c r="AG145" s="23"/>
      <c r="AH145" s="1"/>
      <c r="AI145" s="1"/>
      <c r="AJ145" s="1"/>
      <c r="AK145" s="22"/>
      <c r="AL145" s="7"/>
      <c r="AM145" s="7"/>
      <c r="AN145" s="7"/>
      <c r="AO145" s="7"/>
      <c r="AP145" s="7"/>
    </row>
    <row r="146" spans="1:42" s="61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23"/>
      <c r="Z146" s="23"/>
      <c r="AA146" s="60"/>
      <c r="AB146" s="1"/>
      <c r="AC146" s="1"/>
      <c r="AD146" s="1"/>
      <c r="AE146" s="1"/>
      <c r="AF146" s="1"/>
      <c r="AG146" s="23"/>
      <c r="AH146" s="1"/>
      <c r="AI146" s="1"/>
      <c r="AJ146" s="1"/>
      <c r="AK146" s="22"/>
      <c r="AL146" s="7"/>
      <c r="AM146" s="7"/>
      <c r="AN146" s="7"/>
      <c r="AO146" s="7"/>
      <c r="AP146" s="7"/>
    </row>
    <row r="147" spans="1:42" s="61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23"/>
      <c r="Z147" s="23"/>
      <c r="AA147" s="60"/>
      <c r="AB147" s="1"/>
      <c r="AC147" s="1"/>
      <c r="AD147" s="1"/>
      <c r="AE147" s="1"/>
      <c r="AF147" s="1"/>
      <c r="AG147" s="23"/>
      <c r="AH147" s="1"/>
      <c r="AI147" s="1"/>
      <c r="AJ147" s="1"/>
      <c r="AK147" s="22"/>
      <c r="AL147" s="7"/>
      <c r="AM147" s="7"/>
      <c r="AN147" s="7"/>
      <c r="AO147" s="7"/>
      <c r="AP147" s="7"/>
    </row>
    <row r="148" spans="1:42" s="61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23"/>
      <c r="Z148" s="23"/>
      <c r="AA148" s="60"/>
      <c r="AB148" s="1"/>
      <c r="AC148" s="1"/>
      <c r="AD148" s="1"/>
      <c r="AE148" s="1"/>
      <c r="AF148" s="1"/>
      <c r="AG148" s="23"/>
      <c r="AH148" s="1"/>
      <c r="AI148" s="1"/>
      <c r="AJ148" s="1"/>
      <c r="AK148" s="22"/>
      <c r="AL148" s="7"/>
      <c r="AM148" s="7"/>
      <c r="AN148" s="7"/>
      <c r="AO148" s="7"/>
      <c r="AP148" s="7"/>
    </row>
    <row r="149" spans="1:42" s="61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23"/>
      <c r="Z149" s="23"/>
      <c r="AA149" s="60"/>
      <c r="AB149" s="1"/>
      <c r="AC149" s="1"/>
      <c r="AD149" s="1"/>
      <c r="AE149" s="1"/>
      <c r="AF149" s="1"/>
      <c r="AG149" s="23"/>
      <c r="AH149" s="1"/>
      <c r="AI149" s="1"/>
      <c r="AJ149" s="1"/>
      <c r="AK149" s="22"/>
      <c r="AL149" s="7"/>
      <c r="AM149" s="7"/>
      <c r="AN149" s="7"/>
      <c r="AO149" s="7"/>
      <c r="AP149" s="7"/>
    </row>
    <row r="150" spans="1:42" s="61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23"/>
      <c r="Z150" s="23"/>
      <c r="AA150" s="60"/>
      <c r="AB150" s="1"/>
      <c r="AC150" s="1"/>
      <c r="AD150" s="1"/>
      <c r="AE150" s="1"/>
      <c r="AF150" s="1"/>
      <c r="AG150" s="23"/>
      <c r="AH150" s="1"/>
      <c r="AI150" s="1"/>
      <c r="AJ150" s="1"/>
      <c r="AK150" s="22"/>
      <c r="AL150" s="7"/>
      <c r="AM150" s="7"/>
      <c r="AN150" s="7"/>
      <c r="AO150" s="7"/>
      <c r="AP150" s="7"/>
    </row>
    <row r="151" spans="1:42" s="61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23"/>
      <c r="Z151" s="23"/>
      <c r="AA151" s="60"/>
      <c r="AB151" s="1"/>
      <c r="AC151" s="1"/>
      <c r="AD151" s="1"/>
      <c r="AE151" s="1"/>
      <c r="AF151" s="1"/>
      <c r="AG151" s="23"/>
      <c r="AH151" s="1"/>
      <c r="AI151" s="1"/>
      <c r="AJ151" s="1"/>
      <c r="AK151" s="22"/>
      <c r="AL151" s="7"/>
      <c r="AM151" s="7"/>
      <c r="AN151" s="7"/>
      <c r="AO151" s="7"/>
      <c r="AP151" s="7"/>
    </row>
    <row r="152" spans="1:42" s="61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23"/>
      <c r="Z152" s="23"/>
      <c r="AA152" s="60"/>
      <c r="AB152" s="1"/>
      <c r="AC152" s="1"/>
      <c r="AD152" s="1"/>
      <c r="AE152" s="1"/>
      <c r="AF152" s="1"/>
      <c r="AG152" s="23"/>
      <c r="AH152" s="1"/>
      <c r="AI152" s="1"/>
      <c r="AJ152" s="1"/>
      <c r="AK152" s="22"/>
      <c r="AL152" s="7"/>
      <c r="AM152" s="7"/>
      <c r="AN152" s="7"/>
      <c r="AO152" s="7"/>
      <c r="AP152" s="7"/>
    </row>
    <row r="153" spans="1:42" s="61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23"/>
      <c r="Z153" s="23"/>
      <c r="AA153" s="60"/>
      <c r="AB153" s="1"/>
      <c r="AC153" s="1"/>
      <c r="AD153" s="1"/>
      <c r="AE153" s="1"/>
      <c r="AF153" s="1"/>
      <c r="AG153" s="23"/>
      <c r="AH153" s="1"/>
      <c r="AI153" s="1"/>
      <c r="AJ153" s="1"/>
      <c r="AK153" s="22"/>
      <c r="AL153" s="7"/>
      <c r="AM153" s="7"/>
      <c r="AN153" s="7"/>
      <c r="AO153" s="7"/>
      <c r="AP153" s="7"/>
    </row>
    <row r="154" spans="1:42" s="61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23"/>
      <c r="Z154" s="23"/>
      <c r="AA154" s="60"/>
      <c r="AB154" s="1"/>
      <c r="AC154" s="1"/>
      <c r="AD154" s="1"/>
      <c r="AE154" s="1"/>
      <c r="AF154" s="1"/>
      <c r="AG154" s="23"/>
      <c r="AH154" s="1"/>
      <c r="AI154" s="1"/>
      <c r="AJ154" s="1"/>
      <c r="AK154" s="22"/>
      <c r="AL154" s="7"/>
      <c r="AM154" s="7"/>
      <c r="AN154" s="7"/>
      <c r="AO154" s="7"/>
      <c r="AP154" s="7"/>
    </row>
    <row r="155" spans="1:42" s="61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23"/>
      <c r="Z155" s="23"/>
      <c r="AA155" s="60"/>
      <c r="AB155" s="1"/>
      <c r="AC155" s="1"/>
      <c r="AD155" s="1"/>
      <c r="AE155" s="1"/>
      <c r="AF155" s="1"/>
      <c r="AG155" s="23"/>
      <c r="AH155" s="1"/>
      <c r="AI155" s="1"/>
      <c r="AJ155" s="1"/>
      <c r="AK155" s="22"/>
      <c r="AL155" s="7"/>
      <c r="AM155" s="7"/>
      <c r="AN155" s="7"/>
      <c r="AO155" s="7"/>
      <c r="AP155" s="7"/>
    </row>
    <row r="156" spans="1:42" s="61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23"/>
      <c r="Z156" s="23"/>
      <c r="AA156" s="60"/>
      <c r="AB156" s="1"/>
      <c r="AC156" s="1"/>
      <c r="AD156" s="1"/>
      <c r="AE156" s="1"/>
      <c r="AF156" s="1"/>
      <c r="AG156" s="23"/>
      <c r="AH156" s="1"/>
      <c r="AI156" s="1"/>
      <c r="AJ156" s="1"/>
      <c r="AK156" s="22"/>
      <c r="AL156" s="7"/>
      <c r="AM156" s="7"/>
      <c r="AN156" s="7"/>
      <c r="AO156" s="7"/>
      <c r="AP156" s="7"/>
    </row>
    <row r="157" spans="1:42" s="61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23"/>
      <c r="Z157" s="23"/>
      <c r="AA157" s="60"/>
      <c r="AB157" s="1"/>
      <c r="AC157" s="1"/>
      <c r="AD157" s="1"/>
      <c r="AE157" s="1"/>
      <c r="AF157" s="1"/>
      <c r="AG157" s="23"/>
      <c r="AH157" s="1"/>
      <c r="AI157" s="1"/>
      <c r="AJ157" s="1"/>
      <c r="AK157" s="22"/>
      <c r="AL157" s="7"/>
      <c r="AM157" s="7"/>
      <c r="AN157" s="7"/>
      <c r="AO157" s="7"/>
      <c r="AP157" s="7"/>
    </row>
    <row r="158" spans="1:42" s="61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23"/>
      <c r="Z158" s="23"/>
      <c r="AA158" s="60"/>
      <c r="AB158" s="1"/>
      <c r="AC158" s="1"/>
      <c r="AD158" s="1"/>
      <c r="AE158" s="1"/>
      <c r="AF158" s="1"/>
      <c r="AG158" s="23"/>
      <c r="AH158" s="1"/>
      <c r="AI158" s="1"/>
      <c r="AJ158" s="1"/>
      <c r="AK158" s="22"/>
      <c r="AL158" s="7"/>
      <c r="AM158" s="7"/>
      <c r="AN158" s="7"/>
      <c r="AO158" s="7"/>
      <c r="AP158" s="7"/>
    </row>
    <row r="159" spans="1:42" s="61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23"/>
      <c r="Z159" s="23"/>
      <c r="AA159" s="60"/>
      <c r="AB159" s="1"/>
      <c r="AC159" s="1"/>
      <c r="AD159" s="1"/>
      <c r="AE159" s="1"/>
      <c r="AF159" s="1"/>
      <c r="AG159" s="23"/>
      <c r="AH159" s="1"/>
      <c r="AI159" s="1"/>
      <c r="AJ159" s="1"/>
      <c r="AK159" s="22"/>
      <c r="AL159" s="7"/>
      <c r="AM159" s="7"/>
      <c r="AN159" s="7"/>
      <c r="AO159" s="7"/>
      <c r="AP159" s="7"/>
    </row>
    <row r="160" spans="1:42" s="61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23"/>
      <c r="Z160" s="23"/>
      <c r="AA160" s="60"/>
      <c r="AB160" s="1"/>
      <c r="AC160" s="1"/>
      <c r="AD160" s="1"/>
      <c r="AE160" s="1"/>
      <c r="AF160" s="1"/>
      <c r="AG160" s="23"/>
      <c r="AH160" s="1"/>
      <c r="AI160" s="1"/>
      <c r="AJ160" s="1"/>
      <c r="AK160" s="22"/>
      <c r="AL160" s="7"/>
      <c r="AM160" s="7"/>
      <c r="AN160" s="7"/>
      <c r="AO160" s="7"/>
      <c r="AP160" s="7"/>
    </row>
    <row r="161" spans="1:42" s="61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23"/>
      <c r="Z161" s="23"/>
      <c r="AA161" s="60"/>
      <c r="AB161" s="1"/>
      <c r="AC161" s="1"/>
      <c r="AD161" s="1"/>
      <c r="AE161" s="1"/>
      <c r="AF161" s="1"/>
      <c r="AG161" s="23"/>
      <c r="AH161" s="1"/>
      <c r="AI161" s="1"/>
      <c r="AJ161" s="1"/>
      <c r="AK161" s="22"/>
      <c r="AL161" s="7"/>
      <c r="AM161" s="7"/>
      <c r="AN161" s="7"/>
      <c r="AO161" s="7"/>
      <c r="AP161" s="7"/>
    </row>
    <row r="162" spans="1:42" s="61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23"/>
      <c r="Z162" s="23"/>
      <c r="AA162" s="60"/>
      <c r="AB162" s="1"/>
      <c r="AC162" s="1"/>
      <c r="AD162" s="1"/>
      <c r="AE162" s="1"/>
      <c r="AF162" s="1"/>
      <c r="AG162" s="23"/>
      <c r="AH162" s="1"/>
      <c r="AI162" s="1"/>
      <c r="AJ162" s="1"/>
      <c r="AK162" s="22"/>
      <c r="AL162" s="7"/>
      <c r="AM162" s="7"/>
      <c r="AN162" s="7"/>
      <c r="AO162" s="7"/>
      <c r="AP162" s="7"/>
    </row>
    <row r="163" spans="1:42" s="61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23"/>
      <c r="Z163" s="23"/>
      <c r="AA163" s="60"/>
      <c r="AB163" s="1"/>
      <c r="AC163" s="1"/>
      <c r="AD163" s="1"/>
      <c r="AE163" s="1"/>
      <c r="AF163" s="1"/>
      <c r="AG163" s="23"/>
      <c r="AH163" s="1"/>
      <c r="AI163" s="1"/>
      <c r="AJ163" s="1"/>
      <c r="AK163" s="22"/>
      <c r="AL163" s="7"/>
      <c r="AM163" s="7"/>
      <c r="AN163" s="7"/>
      <c r="AO163" s="7"/>
      <c r="AP163" s="7"/>
    </row>
    <row r="164" spans="1:42" s="61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23"/>
      <c r="Z164" s="23"/>
      <c r="AA164" s="60"/>
      <c r="AB164" s="1"/>
      <c r="AC164" s="1"/>
      <c r="AD164" s="1"/>
      <c r="AE164" s="1"/>
      <c r="AF164" s="1"/>
      <c r="AG164" s="23"/>
      <c r="AH164" s="1"/>
      <c r="AI164" s="1"/>
      <c r="AJ164" s="1"/>
      <c r="AK164" s="22"/>
      <c r="AL164" s="7"/>
      <c r="AM164" s="7"/>
      <c r="AN164" s="7"/>
      <c r="AO164" s="7"/>
      <c r="AP164" s="7"/>
    </row>
    <row r="165" spans="1:42" s="61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23"/>
      <c r="Z165" s="23"/>
      <c r="AA165" s="60"/>
      <c r="AB165" s="1"/>
      <c r="AC165" s="1"/>
      <c r="AD165" s="1"/>
      <c r="AE165" s="1"/>
      <c r="AF165" s="1"/>
      <c r="AG165" s="23"/>
      <c r="AH165" s="1"/>
      <c r="AI165" s="1"/>
      <c r="AJ165" s="1"/>
      <c r="AK165" s="22"/>
      <c r="AL165" s="7"/>
      <c r="AM165" s="7"/>
      <c r="AN165" s="7"/>
      <c r="AO165" s="7"/>
      <c r="AP165" s="7"/>
    </row>
    <row r="166" spans="1:42" s="61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23"/>
      <c r="Z166" s="23"/>
      <c r="AA166" s="60"/>
      <c r="AB166" s="1"/>
      <c r="AC166" s="1"/>
      <c r="AD166" s="1"/>
      <c r="AE166" s="1"/>
      <c r="AF166" s="1"/>
      <c r="AG166" s="23"/>
      <c r="AH166" s="1"/>
      <c r="AI166" s="1"/>
      <c r="AJ166" s="1"/>
      <c r="AK166" s="22"/>
      <c r="AL166" s="7"/>
      <c r="AM166" s="7"/>
      <c r="AN166" s="7"/>
      <c r="AO166" s="7"/>
      <c r="AP166" s="7"/>
    </row>
    <row r="167" spans="1:42" s="61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23"/>
      <c r="Z167" s="23"/>
      <c r="AA167" s="60"/>
      <c r="AB167" s="1"/>
      <c r="AC167" s="1"/>
      <c r="AD167" s="1"/>
      <c r="AE167" s="1"/>
      <c r="AF167" s="1"/>
      <c r="AG167" s="23"/>
      <c r="AH167" s="1"/>
      <c r="AI167" s="1"/>
      <c r="AJ167" s="1"/>
      <c r="AK167" s="22"/>
      <c r="AL167" s="7"/>
      <c r="AM167" s="7"/>
      <c r="AN167" s="7"/>
      <c r="AO167" s="7"/>
      <c r="AP167" s="7"/>
    </row>
    <row r="168" spans="1:42" s="61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23"/>
      <c r="Z168" s="23"/>
      <c r="AA168" s="60"/>
      <c r="AB168" s="1"/>
      <c r="AC168" s="1"/>
      <c r="AD168" s="1"/>
      <c r="AE168" s="1"/>
      <c r="AF168" s="1"/>
      <c r="AG168" s="23"/>
      <c r="AH168" s="1"/>
      <c r="AI168" s="1"/>
      <c r="AJ168" s="1"/>
      <c r="AK168" s="22"/>
      <c r="AL168" s="7"/>
      <c r="AM168" s="7"/>
      <c r="AN168" s="7"/>
      <c r="AO168" s="7"/>
      <c r="AP168" s="7"/>
    </row>
    <row r="169" spans="1:42" s="61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23"/>
      <c r="Z169" s="23"/>
      <c r="AA169" s="60"/>
      <c r="AB169" s="1"/>
      <c r="AC169" s="1"/>
      <c r="AD169" s="1"/>
      <c r="AE169" s="1"/>
      <c r="AF169" s="1"/>
      <c r="AG169" s="23"/>
      <c r="AH169" s="1"/>
      <c r="AI169" s="1"/>
      <c r="AJ169" s="1"/>
      <c r="AK169" s="22"/>
      <c r="AL169" s="7"/>
      <c r="AM169" s="7"/>
      <c r="AN169" s="7"/>
      <c r="AO169" s="7"/>
      <c r="AP169" s="7"/>
    </row>
    <row r="170" spans="1:42" s="61" customFormat="1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23"/>
      <c r="Z170" s="23"/>
      <c r="AA170" s="60"/>
      <c r="AB170" s="1"/>
      <c r="AC170" s="1"/>
      <c r="AD170" s="1"/>
      <c r="AE170" s="1"/>
      <c r="AF170" s="1"/>
      <c r="AG170" s="23"/>
      <c r="AH170" s="1"/>
      <c r="AI170" s="1"/>
      <c r="AJ170" s="1"/>
      <c r="AK170" s="22"/>
      <c r="AL170" s="7"/>
      <c r="AM170" s="7"/>
      <c r="AN170" s="7"/>
      <c r="AO170" s="7"/>
      <c r="AP170" s="7"/>
    </row>
    <row r="171" spans="1:42" s="61" customFormat="1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23"/>
      <c r="Z171" s="23"/>
      <c r="AA171" s="60"/>
      <c r="AB171" s="1"/>
      <c r="AC171" s="1"/>
      <c r="AD171" s="1"/>
      <c r="AE171" s="1"/>
      <c r="AF171" s="1"/>
      <c r="AG171" s="23"/>
      <c r="AH171" s="1"/>
      <c r="AI171" s="1"/>
      <c r="AJ171" s="1"/>
      <c r="AK171" s="22"/>
      <c r="AL171" s="7"/>
      <c r="AM171" s="7"/>
      <c r="AN171" s="7"/>
      <c r="AO171" s="7"/>
      <c r="AP171" s="7"/>
    </row>
    <row r="172" spans="1:42" s="61" customFormat="1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23"/>
      <c r="Z172" s="23"/>
      <c r="AA172" s="60"/>
      <c r="AB172" s="1"/>
      <c r="AC172" s="1"/>
      <c r="AD172" s="1"/>
      <c r="AE172" s="1"/>
      <c r="AF172" s="1"/>
      <c r="AG172" s="23"/>
      <c r="AH172" s="1"/>
      <c r="AI172" s="1"/>
      <c r="AJ172" s="1"/>
      <c r="AK172" s="22"/>
      <c r="AL172" s="7"/>
      <c r="AM172" s="7"/>
      <c r="AN172" s="7"/>
      <c r="AO172" s="7"/>
      <c r="AP172" s="7"/>
    </row>
    <row r="173" spans="1:42" s="61" customFormat="1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23"/>
      <c r="Z173" s="23"/>
      <c r="AA173" s="60"/>
      <c r="AB173" s="1"/>
      <c r="AC173" s="1"/>
      <c r="AD173" s="1"/>
      <c r="AE173" s="1"/>
      <c r="AF173" s="1"/>
      <c r="AG173" s="23"/>
      <c r="AH173" s="1"/>
      <c r="AI173" s="1"/>
      <c r="AJ173" s="1"/>
      <c r="AK173" s="22"/>
      <c r="AL173" s="7"/>
      <c r="AM173" s="7"/>
      <c r="AN173" s="7"/>
      <c r="AO173" s="7"/>
      <c r="AP173" s="7"/>
    </row>
    <row r="174" spans="1:42" s="61" customFormat="1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23"/>
      <c r="Z174" s="23"/>
      <c r="AA174" s="60"/>
      <c r="AB174" s="1"/>
      <c r="AC174" s="1"/>
      <c r="AD174" s="1"/>
      <c r="AE174" s="1"/>
      <c r="AF174" s="1"/>
      <c r="AG174" s="23"/>
      <c r="AH174" s="1"/>
      <c r="AI174" s="1"/>
      <c r="AJ174" s="1"/>
      <c r="AK174" s="22"/>
      <c r="AL174" s="7"/>
      <c r="AM174" s="7"/>
      <c r="AN174" s="7"/>
      <c r="AO174" s="7"/>
      <c r="AP174" s="7"/>
    </row>
  </sheetData>
  <sortState xmlns:xlrd2="http://schemas.microsoft.com/office/spreadsheetml/2017/richdata2" ref="B10:AJ11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2023-10-16T09:02:27Z</dcterms:modified>
</cp:coreProperties>
</file>